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959" firstSheet="14" activeTab="21"/>
  </bookViews>
  <sheets>
    <sheet name="1.全市一般公共预算收入决算表" sheetId="1" r:id="rId1"/>
    <sheet name="2.全市一般公共预算支出决算表" sheetId="2" r:id="rId2"/>
    <sheet name="3.全市一般公共预算支出决算表（项级）" sheetId="3" r:id="rId3"/>
    <sheet name="4.全市一般公共预算基本支出决算表（款级经济分类）" sheetId="4" r:id="rId4"/>
    <sheet name="5.市本级一般公共预算收入决算表" sheetId="5" r:id="rId5"/>
    <sheet name="6.市本级一般公共预算支出决算表" sheetId="6" r:id="rId6"/>
    <sheet name="7.市本级一般公共预算支出决算表（项级）" sheetId="7" r:id="rId7"/>
    <sheet name="8.市本级一般公共预算基本支出决算表（款级经济分类）" sheetId="8" r:id="rId8"/>
    <sheet name="9.一般公共预算转移支付分地区表" sheetId="9" r:id="rId9"/>
    <sheet name="10.一般公共预算转移支付分项目表" sheetId="10" r:id="rId10"/>
    <sheet name="11.2018年一般公共预算三公经费决算表" sheetId="11" r:id="rId11"/>
    <sheet name="12.政府性基金收入决算表" sheetId="12" r:id="rId12"/>
    <sheet name="13.政府性基金支出决算表" sheetId="13" r:id="rId13"/>
    <sheet name="14.全市政府性基金转移支付决算表" sheetId="14" r:id="rId14"/>
    <sheet name="15.市本级政府性基金转移支付决算表" sheetId="15" r:id="rId15"/>
    <sheet name="16.政府一般债务余额决算表 " sheetId="16" r:id="rId16"/>
    <sheet name="17.政府专项债务余额决算表" sheetId="17" r:id="rId17"/>
    <sheet name="18.国有资本经营预算收入决算表" sheetId="18" r:id="rId18"/>
    <sheet name="19.国有资本经营预算支出决算表" sheetId="19" r:id="rId19"/>
    <sheet name="20.国有资本经营预算转移支付表" sheetId="20" r:id="rId20"/>
    <sheet name="21.社会保险收入基金收入决算表" sheetId="21" r:id="rId21"/>
    <sheet name="22.社会保险基金支出决算表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>#N/A</definedName>
    <definedName name="\d" localSheetId="19">#REF!</definedName>
    <definedName name="\d" localSheetId="20">#REF!</definedName>
    <definedName name="\d" localSheetId="5">#REF!</definedName>
    <definedName name="\d" localSheetId="7">#REF!</definedName>
    <definedName name="\d" localSheetId="15">#REF!</definedName>
    <definedName name="\d">#REF!</definedName>
    <definedName name="\P" localSheetId="5">#REF!</definedName>
    <definedName name="\P" localSheetId="7">#REF!</definedName>
    <definedName name="\P" localSheetId="15">#REF!</definedName>
    <definedName name="\P">#REF!</definedName>
    <definedName name="\q" localSheetId="5">'[15]国家'!#REF!</definedName>
    <definedName name="\q" localSheetId="7">'[15]国家'!#REF!</definedName>
    <definedName name="\q" localSheetId="15">'[15]国家'!#REF!</definedName>
    <definedName name="\q">'[15]国家'!#REF!</definedName>
    <definedName name="\r">#N/A</definedName>
    <definedName name="\x" localSheetId="19">#REF!</definedName>
    <definedName name="\x" localSheetId="20">#REF!</definedName>
    <definedName name="\x" localSheetId="5">#REF!</definedName>
    <definedName name="\x" localSheetId="7">#REF!</definedName>
    <definedName name="\x" localSheetId="15">#REF!</definedName>
    <definedName name="\x">#REF!</definedName>
    <definedName name="\z">#N/A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COUNTIFS" hidden="1">#NAME?</definedName>
    <definedName name="_xlfn.SUMIFS" hidden="1">#NAME?</definedName>
    <definedName name="A">#N/A</definedName>
    <definedName name="aa" localSheetId="5">#REF!</definedName>
    <definedName name="aa" localSheetId="7">#REF!</definedName>
    <definedName name="aa" localSheetId="15">#REF!</definedName>
    <definedName name="aa">#REF!</definedName>
    <definedName name="aaa" localSheetId="5">'[16]中央'!#REF!</definedName>
    <definedName name="aaa" localSheetId="7">'[16]中央'!#REF!</definedName>
    <definedName name="aaa" localSheetId="15">'[16]中央'!#REF!</definedName>
    <definedName name="aaa">'[16]中央'!#REF!</definedName>
    <definedName name="aaaagfdsafsd">#N/A</definedName>
    <definedName name="ABC" localSheetId="5">#REF!</definedName>
    <definedName name="ABC" localSheetId="7">#REF!</definedName>
    <definedName name="ABC" localSheetId="15">#REF!</definedName>
    <definedName name="ABC">#REF!</definedName>
    <definedName name="ABD" localSheetId="5">#REF!</definedName>
    <definedName name="ABD" localSheetId="7">#REF!</definedName>
    <definedName name="ABD" localSheetId="15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'[2]P1012001'!$A$6:$E$117</definedName>
    <definedName name="gxxe20032">'[2]P1012001'!$A$6:$E$117</definedName>
    <definedName name="hhh" localSheetId="5">'[4]Mp-team 1'!#REF!</definedName>
    <definedName name="hhh" localSheetId="7">'[4]Mp-team 1'!#REF!</definedName>
    <definedName name="hhh" localSheetId="15">'[4]Mp-team 1'!#REF!</definedName>
    <definedName name="hhh">'[4]Mp-team 1'!#REF!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_xlnm.Print_Area" localSheetId="4">'5.市本级一般公共预算收入决算表'!$A$1:$F$25</definedName>
    <definedName name="_xlnm.Print_Area" localSheetId="16">'17.政府专项债务余额决算表'!$A$1:$C$8</definedName>
    <definedName name="_xlnm.Print_Area" localSheetId="17">'18.国有资本经营预算收入决算表'!$A$1:$D$15</definedName>
    <definedName name="_xlnm.Print_Area" localSheetId="18">'19.国有资本经营预算支出决算表'!$A$1:$G$26</definedName>
    <definedName name="_xlnm.Print_Area" localSheetId="19">'20.国有资本经营预算转移支付表'!$A$1:$C$9</definedName>
    <definedName name="_xlnm.Print_Area" localSheetId="20">'21.社会保险收入基金收入决算表'!$A$1:$C$17</definedName>
    <definedName name="_xlnm.Print_Area" localSheetId="21">'22.社会保险基金支出决算表'!$A$1:$F$44</definedName>
    <definedName name="_xlnm.Print_Area" localSheetId="14">'15.市本级政府性基金转移支付决算表'!$A$1:$B$18</definedName>
    <definedName name="_xlnm.Print_Area" localSheetId="5">'6.市本级一般公共预算支出决算表'!$A$1:$F$26</definedName>
    <definedName name="_xlnm.Print_Area" localSheetId="6">'7.市本级一般公共预算支出决算表（项级）'!$A$1:$B$25</definedName>
    <definedName name="_xlnm.Print_Area" localSheetId="7">'8.市本级一般公共预算基本支出决算表（款级经济分类）'!#REF!</definedName>
    <definedName name="_xlnm.Print_Area" localSheetId="8">'9.一般公共预算转移支付分地区表'!$A$1:$E$4</definedName>
    <definedName name="_xlnm.Print_Area" localSheetId="9">'10.一般公共预算转移支付分项目表'!$A$1:$B$55</definedName>
    <definedName name="_xlnm.Print_Area" localSheetId="15">'16.政府一般债务余额决算表 '!$A$1:$C$8</definedName>
    <definedName name="_xlnm.Print_Area" localSheetId="11">'12.政府性基金收入决算表'!$A$1:$F$13</definedName>
    <definedName name="_xlnm.Print_Area" localSheetId="12">'13.政府性基金支出决算表'!$A$1:$E$14</definedName>
    <definedName name="_xlnm.Print_Area">#N/A</definedName>
    <definedName name="Print_Area_MI">#REF!</definedName>
    <definedName name="_xlnm.Print_Titles" localSheetId="18">'19.国有资本经营预算支出决算表'!$1:$3</definedName>
    <definedName name="_xlnm.Print_Titles" localSheetId="8">'9.一般公共预算转移支付分地区表'!$A:$E,'9.一般公共预算转移支付分地区表'!$1:$3</definedName>
    <definedName name="_xlnm.Print_Titles" localSheetId="9">'10.一般公共预算转移支付分项目表'!$1:$3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安徽" localSheetId="5">#REF!</definedName>
    <definedName name="安徽" localSheetId="7">#REF!</definedName>
    <definedName name="安徽" localSheetId="15">#REF!</definedName>
    <definedName name="安徽">#REF!</definedName>
    <definedName name="北京">#REF!</definedName>
    <definedName name="财政供养" localSheetId="5">#REF!</definedName>
    <definedName name="财政供养" localSheetId="7">#REF!</definedName>
    <definedName name="财政供养" localSheetId="15">#REF!</definedName>
    <definedName name="财政供养">#REF!</definedName>
    <definedName name="处室" localSheetId="5">#REF!</definedName>
    <definedName name="处室" localSheetId="7">#REF!</definedName>
    <definedName name="处室" localSheetId="15">#REF!</definedName>
    <definedName name="处室">#REF!</definedName>
    <definedName name="大多数">'[13]XL4Poppy'!$A$15</definedName>
    <definedName name="大连" localSheetId="5">#REF!</definedName>
    <definedName name="大连" localSheetId="7">#REF!</definedName>
    <definedName name="大连" localSheetId="15">#REF!</definedName>
    <definedName name="大连">#REF!</definedName>
    <definedName name="第三批">#N/A</definedName>
    <definedName name="飞过海">'[14]XL4Poppy'!$C$4</definedName>
    <definedName name="福建" localSheetId="5">#REF!</definedName>
    <definedName name="福建" localSheetId="7">#REF!</definedName>
    <definedName name="福建" localSheetId="15">#REF!</definedName>
    <definedName name="福建">#REF!</definedName>
    <definedName name="福建地区">#REF!</definedName>
    <definedName name="附表" localSheetId="19">#REF!</definedName>
    <definedName name="附表" localSheetId="20">#REF!</definedName>
    <definedName name="附表" localSheetId="5">#REF!</definedName>
    <definedName name="附表" localSheetId="7">#REF!</definedName>
    <definedName name="附表" localSheetId="15">#REF!</definedName>
    <definedName name="附表">#REF!</definedName>
    <definedName name="广东" localSheetId="5">#REF!</definedName>
    <definedName name="广东" localSheetId="7">#REF!</definedName>
    <definedName name="广东" localSheetId="15">#REF!</definedName>
    <definedName name="广东">#REF!</definedName>
    <definedName name="广东地区">#REF!</definedName>
    <definedName name="广西" localSheetId="5">#REF!</definedName>
    <definedName name="广西" localSheetId="7">#REF!</definedName>
    <definedName name="广西" localSheetId="15">#REF!</definedName>
    <definedName name="广西">#REF!</definedName>
    <definedName name="贵州" localSheetId="5">#REF!</definedName>
    <definedName name="贵州" localSheetId="7">#REF!</definedName>
    <definedName name="贵州" localSheetId="15">#REF!</definedName>
    <definedName name="贵州">#REF!</definedName>
    <definedName name="还有" localSheetId="5">#REF!</definedName>
    <definedName name="还有" localSheetId="7">#REF!</definedName>
    <definedName name="还有" localSheetId="15">#REF!</definedName>
    <definedName name="还有">#REF!</definedName>
    <definedName name="海南" localSheetId="5">#REF!</definedName>
    <definedName name="海南" localSheetId="7">#REF!</definedName>
    <definedName name="海南" localSheetId="15">#REF!</definedName>
    <definedName name="海南">#REF!</definedName>
    <definedName name="含公式单元格">GET.CELL(48,INDIRECT("rc",FALSE))</definedName>
    <definedName name="河北" localSheetId="5">#REF!</definedName>
    <definedName name="河北" localSheetId="7">#REF!</definedName>
    <definedName name="河北" localSheetId="15">#REF!</definedName>
    <definedName name="河北">#REF!</definedName>
    <definedName name="河南" localSheetId="5">#REF!</definedName>
    <definedName name="河南" localSheetId="7">#REF!</definedName>
    <definedName name="河南" localSheetId="15">#REF!</definedName>
    <definedName name="河南">#REF!</definedName>
    <definedName name="黑龙江" localSheetId="5">#REF!</definedName>
    <definedName name="黑龙江" localSheetId="7">#REF!</definedName>
    <definedName name="黑龙江" localSheetId="15">#REF!</definedName>
    <definedName name="黑龙江">#REF!</definedName>
    <definedName name="湖北" localSheetId="5">#REF!</definedName>
    <definedName name="湖北" localSheetId="7">#REF!</definedName>
    <definedName name="湖北" localSheetId="15">#REF!</definedName>
    <definedName name="湖北">#REF!</definedName>
    <definedName name="湖南" localSheetId="5">#REF!</definedName>
    <definedName name="湖南" localSheetId="7">#REF!</definedName>
    <definedName name="湖南" localSheetId="15">#REF!</definedName>
    <definedName name="湖南">#REF!</definedName>
    <definedName name="汇率">#REF!</definedName>
    <definedName name="基金处室" localSheetId="5">#REF!</definedName>
    <definedName name="基金处室" localSheetId="7">#REF!</definedName>
    <definedName name="基金处室" localSheetId="15">#REF!</definedName>
    <definedName name="基金处室">#REF!</definedName>
    <definedName name="基金金额" localSheetId="5">#REF!</definedName>
    <definedName name="基金金额" localSheetId="7">#REF!</definedName>
    <definedName name="基金金额" localSheetId="15">#REF!</definedName>
    <definedName name="基金金额">#REF!</definedName>
    <definedName name="基金科目" localSheetId="5">#REF!</definedName>
    <definedName name="基金科目" localSheetId="7">#REF!</definedName>
    <definedName name="基金科目" localSheetId="15">#REF!</definedName>
    <definedName name="基金科目">#REF!</definedName>
    <definedName name="基金类型" localSheetId="5">#REF!</definedName>
    <definedName name="基金类型" localSheetId="7">#REF!</definedName>
    <definedName name="基金类型" localSheetId="15">#REF!</definedName>
    <definedName name="基金类型">#REF!</definedName>
    <definedName name="吉林" localSheetId="5">#REF!</definedName>
    <definedName name="吉林" localSheetId="7">#REF!</definedName>
    <definedName name="吉林" localSheetId="15">#REF!</definedName>
    <definedName name="吉林">#REF!</definedName>
    <definedName name="江苏" localSheetId="5">#REF!</definedName>
    <definedName name="江苏" localSheetId="7">#REF!</definedName>
    <definedName name="江苏" localSheetId="15">#REF!</definedName>
    <definedName name="江苏">#REF!</definedName>
    <definedName name="江西" localSheetId="5">#REF!</definedName>
    <definedName name="江西" localSheetId="7">#REF!</definedName>
    <definedName name="江西" localSheetId="15">#REF!</definedName>
    <definedName name="江西">#REF!</definedName>
    <definedName name="金额" localSheetId="5">#REF!</definedName>
    <definedName name="金额" localSheetId="7">#REF!</definedName>
    <definedName name="金额" localSheetId="15">#REF!</definedName>
    <definedName name="金额">#REF!</definedName>
    <definedName name="科目" localSheetId="5">#REF!</definedName>
    <definedName name="科目" localSheetId="7">#REF!</definedName>
    <definedName name="科目" localSheetId="15">#REF!</definedName>
    <definedName name="科目">#REF!</definedName>
    <definedName name="类型" localSheetId="5">#REF!</definedName>
    <definedName name="类型" localSheetId="7">#REF!</definedName>
    <definedName name="类型" localSheetId="15">#REF!</definedName>
    <definedName name="类型">#REF!</definedName>
    <definedName name="辽宁" localSheetId="5">#REF!</definedName>
    <definedName name="辽宁" localSheetId="7">#REF!</definedName>
    <definedName name="辽宁" localSheetId="15">#REF!</definedName>
    <definedName name="辽宁">#REF!</definedName>
    <definedName name="辽宁地区">#REF!</definedName>
    <definedName name="内蒙" localSheetId="5">#REF!</definedName>
    <definedName name="内蒙" localSheetId="7">#REF!</definedName>
    <definedName name="内蒙" localSheetId="15">#REF!</definedName>
    <definedName name="内蒙">#REF!</definedName>
    <definedName name="宁波" localSheetId="5">#REF!</definedName>
    <definedName name="宁波" localSheetId="7">#REF!</definedName>
    <definedName name="宁波" localSheetId="15">#REF!</definedName>
    <definedName name="宁波">#REF!</definedName>
    <definedName name="宁夏" localSheetId="5">#REF!</definedName>
    <definedName name="宁夏" localSheetId="7">#REF!</definedName>
    <definedName name="宁夏" localSheetId="15">#REF!</definedName>
    <definedName name="宁夏">#REF!</definedName>
    <definedName name="青岛" localSheetId="5">#REF!</definedName>
    <definedName name="青岛" localSheetId="7">#REF!</definedName>
    <definedName name="青岛" localSheetId="15">#REF!</definedName>
    <definedName name="青岛">#REF!</definedName>
    <definedName name="青海" localSheetId="5">#REF!</definedName>
    <definedName name="青海" localSheetId="7">#REF!</definedName>
    <definedName name="青海" localSheetId="15">#REF!</definedName>
    <definedName name="青海">#REF!</definedName>
    <definedName name="全额差额比例" localSheetId="5">'[6]C01-1'!#REF!</definedName>
    <definedName name="全额差额比例" localSheetId="7">'[6]C01-1'!#REF!</definedName>
    <definedName name="全额差额比例" localSheetId="15">'[6]C01-1'!#REF!</definedName>
    <definedName name="全额差额比例">'[6]C01-1'!#REF!</definedName>
    <definedName name="全国收入累计">#N/A</definedName>
    <definedName name="厦门" localSheetId="5">#REF!</definedName>
    <definedName name="厦门" localSheetId="7">#REF!</definedName>
    <definedName name="厦门" localSheetId="15">#REF!</definedName>
    <definedName name="厦门">#REF!</definedName>
    <definedName name="山东" localSheetId="5">#REF!</definedName>
    <definedName name="山东" localSheetId="7">#REF!</definedName>
    <definedName name="山东" localSheetId="15">#REF!</definedName>
    <definedName name="山东">#REF!</definedName>
    <definedName name="山东地区">#REF!</definedName>
    <definedName name="山西" localSheetId="5">#REF!</definedName>
    <definedName name="山西" localSheetId="7">#REF!</definedName>
    <definedName name="山西" localSheetId="15">#REF!</definedName>
    <definedName name="山西">#REF!</definedName>
    <definedName name="陕西" localSheetId="5">#REF!</definedName>
    <definedName name="陕西" localSheetId="7">#REF!</definedName>
    <definedName name="陕西" localSheetId="15">#REF!</definedName>
    <definedName name="陕西">#REF!</definedName>
    <definedName name="上海" localSheetId="5">#REF!</definedName>
    <definedName name="上海" localSheetId="7">#REF!</definedName>
    <definedName name="上海" localSheetId="15">#REF!</definedName>
    <definedName name="上海">#REF!</definedName>
    <definedName name="深圳" localSheetId="5">#REF!</definedName>
    <definedName name="深圳" localSheetId="7">#REF!</definedName>
    <definedName name="深圳" localSheetId="15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5">#REF!</definedName>
    <definedName name="生产期5" localSheetId="7">#REF!</definedName>
    <definedName name="生产期5" localSheetId="15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 localSheetId="5">#REF!</definedName>
    <definedName name="四川" localSheetId="7">#REF!</definedName>
    <definedName name="四川" localSheetId="15">#REF!</definedName>
    <definedName name="四川">#REF!</definedName>
    <definedName name="四季度" localSheetId="5">'[12]C01-1'!#REF!</definedName>
    <definedName name="四季度" localSheetId="7">'[12]C01-1'!#REF!</definedName>
    <definedName name="四季度" localSheetId="15">'[12]C01-1'!#REF!</definedName>
    <definedName name="四季度">'[12]C01-1'!#REF!</definedName>
    <definedName name="天津">#REF!</definedName>
    <definedName name="王分成上解测算">#N/A</definedName>
    <definedName name="位次d" localSheetId="5">'[8]四月份月报'!#REF!</definedName>
    <definedName name="位次d" localSheetId="7">'[8]四月份月报'!#REF!</definedName>
    <definedName name="位次d" localSheetId="15">'[8]四月份月报'!#REF!</definedName>
    <definedName name="位次d">'[8]四月份月报'!#REF!</definedName>
    <definedName name="西藏" localSheetId="5">#REF!</definedName>
    <definedName name="西藏" localSheetId="7">#REF!</definedName>
    <definedName name="西藏" localSheetId="15">#REF!</definedName>
    <definedName name="西藏">#REF!</definedName>
    <definedName name="新疆" localSheetId="5">#REF!</definedName>
    <definedName name="新疆" localSheetId="7">#REF!</definedName>
    <definedName name="新疆" localSheetId="15">#REF!</definedName>
    <definedName name="新疆">#REF!</definedName>
    <definedName name="性别">'[10]基础编码'!$H$2:$H$3</definedName>
    <definedName name="学历">'[10]基础编码'!$S$2:$S$9</definedName>
    <definedName name="云南" localSheetId="5">#REF!</definedName>
    <definedName name="云南" localSheetId="7">#REF!</definedName>
    <definedName name="云南" localSheetId="15">#REF!</definedName>
    <definedName name="云南">#REF!</definedName>
    <definedName name="浙江" localSheetId="5">#REF!</definedName>
    <definedName name="浙江" localSheetId="7">#REF!</definedName>
    <definedName name="浙江" localSheetId="15">#REF!</definedName>
    <definedName name="浙江">#REF!</definedName>
    <definedName name="浙江地区">#REF!</definedName>
    <definedName name="支出">'[9]P1012001'!$A$6:$E$117</definedName>
    <definedName name="重庆" localSheetId="5">#REF!</definedName>
    <definedName name="重庆" localSheetId="7">#REF!</definedName>
    <definedName name="重庆" localSheetId="15">#REF!</definedName>
    <definedName name="重庆">#REF!</definedName>
    <definedName name="전" localSheetId="5">#REF!</definedName>
    <definedName name="전" localSheetId="7">#REF!</definedName>
    <definedName name="전" localSheetId="15">#REF!</definedName>
    <definedName name="전">#REF!</definedName>
    <definedName name="주택사업본부" localSheetId="5">#REF!</definedName>
    <definedName name="주택사업본부" localSheetId="7">#REF!</definedName>
    <definedName name="주택사업본부" localSheetId="15">#REF!</definedName>
    <definedName name="주택사업본부">#REF!</definedName>
    <definedName name="철구사업본부" localSheetId="5">#REF!</definedName>
    <definedName name="철구사업본부" localSheetId="7">#REF!</definedName>
    <definedName name="철구사업본부" localSheetId="15">#REF!</definedName>
    <definedName name="철구사업본부">#REF!</definedName>
  </definedNames>
  <calcPr fullCalcOnLoad="1" fullPrecision="0"/>
</workbook>
</file>

<file path=xl/sharedStrings.xml><?xml version="1.0" encoding="utf-8"?>
<sst xmlns="http://schemas.openxmlformats.org/spreadsheetml/2006/main" count="1585" uniqueCount="776">
  <si>
    <t>2018年全市一般公共预算收入决算表</t>
  </si>
  <si>
    <t>单位：万元</t>
  </si>
  <si>
    <t>收入项目</t>
  </si>
  <si>
    <t>年初     预算数</t>
  </si>
  <si>
    <t>调整     预算数</t>
  </si>
  <si>
    <t>决算数</t>
  </si>
  <si>
    <t>为预算%</t>
  </si>
  <si>
    <t>同比±%</t>
  </si>
  <si>
    <t>税收收入</t>
  </si>
  <si>
    <t xml:space="preserve">  增值税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</si>
  <si>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</si>
  <si>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</si>
  <si>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</si>
  <si>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</si>
  <si>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</si>
  <si>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</si>
  <si>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</si>
  <si>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</si>
  <si>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</si>
  <si>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</si>
  <si>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</si>
  <si>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</si>
  <si>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环境保护税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</si>
  <si>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</si>
  <si>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</si>
  <si>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</si>
  <si>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</si>
  <si>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</si>
  <si>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</si>
  <si>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其他收入</t>
  </si>
  <si>
    <t>本年收入合计</t>
  </si>
  <si>
    <t>2018年全市一般公共预算支出决算表</t>
  </si>
  <si>
    <t>支出科目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</si>
  <si>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</si>
  <si>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</si>
  <si>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</si>
  <si>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</si>
  <si>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</si>
  <si>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</si>
  <si>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</si>
  <si>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</si>
  <si>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</si>
  <si>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</si>
  <si>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</si>
  <si>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</si>
  <si>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</si>
  <si>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</si>
  <si>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</si>
  <si>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</si>
  <si>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</si>
  <si>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</si>
  <si>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</si>
  <si>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</si>
  <si>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</si>
  <si>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</si>
  <si>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</si>
  <si>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一般公共预算支出小计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</si>
  <si>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</si>
  <si>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</si>
  <si>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</si>
  <si>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</si>
  <si>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</si>
  <si>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政协事务</t>
  </si>
  <si>
    <t xml:space="preserve">    政协会议</t>
  </si>
  <si>
    <t xml:space="preserve">  政府办公厅(室)及相关机构事务</t>
  </si>
  <si>
    <t xml:space="preserve">    政务公开审批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</si>
  <si>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</si>
  <si>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</si>
  <si>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</si>
  <si>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</si>
  <si>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</si>
  <si>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</si>
  <si>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</si>
  <si>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</si>
  <si>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</si>
  <si>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</si>
  <si>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税收事务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</si>
  <si>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</si>
  <si>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</si>
  <si>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</si>
  <si>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</si>
  <si>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</si>
  <si>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</si>
  <si>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纪检监察事务</t>
  </si>
  <si>
    <t xml:space="preserve">  商贸事务</t>
  </si>
  <si>
    <t xml:space="preserve">    招商引资</t>
  </si>
  <si>
    <t xml:space="preserve">  工商行政管理事务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</si>
  <si>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</si>
  <si>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</si>
  <si>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</si>
  <si>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民族事务</t>
  </si>
  <si>
    <t xml:space="preserve">    其他民族事务支出</t>
  </si>
  <si>
    <t xml:space="preserve">  宗教事务</t>
  </si>
  <si>
    <t xml:space="preserve">  档案事务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</si>
  <si>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</si>
  <si>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</si>
  <si>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</si>
  <si>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</si>
  <si>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机关服务</t>
  </si>
  <si>
    <t xml:space="preserve">    专项业务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</si>
  <si>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</si>
  <si>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</si>
  <si>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</si>
  <si>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</si>
  <si>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</si>
  <si>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</si>
  <si>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</si>
  <si>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</si>
  <si>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</si>
  <si>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</si>
  <si>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</si>
  <si>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</si>
  <si>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预备役部队</t>
  </si>
  <si>
    <t xml:space="preserve">    民兵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</si>
  <si>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</si>
  <si>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</si>
  <si>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</si>
  <si>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</si>
  <si>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消防</t>
  </si>
  <si>
    <t xml:space="preserve">  公安</t>
  </si>
  <si>
    <t xml:space="preserve">    治安管理</t>
  </si>
  <si>
    <t xml:space="preserve">    国内安全保卫</t>
  </si>
  <si>
    <t xml:space="preserve">    出入境管理</t>
  </si>
  <si>
    <t xml:space="preserve">    道路交通管理</t>
  </si>
  <si>
    <t xml:space="preserve">    居民身份证管理</t>
  </si>
  <si>
    <t xml:space="preserve">    拘押收教场所管理</t>
  </si>
  <si>
    <t xml:space="preserve">    其他公安支出</t>
  </si>
  <si>
    <t xml:space="preserve">  检察</t>
  </si>
  <si>
    <t xml:space="preserve">  法院</t>
  </si>
  <si>
    <t xml:space="preserve">    案件执行</t>
  </si>
  <si>
    <t xml:space="preserve">    其他法院支出</t>
  </si>
  <si>
    <t xml:space="preserve">  司法</t>
  </si>
  <si>
    <t xml:space="preserve">    基层司法业务</t>
  </si>
  <si>
    <t xml:space="preserve">    法律援助</t>
  </si>
  <si>
    <t xml:space="preserve">    社区矫正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</si>
  <si>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</si>
  <si>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</si>
  <si>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</si>
  <si>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</si>
  <si>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</si>
  <si>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</si>
  <si>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</si>
  <si>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</si>
  <si>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</si>
  <si>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</si>
  <si>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</si>
  <si>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</si>
  <si>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</si>
  <si>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</si>
  <si>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</si>
  <si>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</si>
  <si>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</si>
  <si>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</si>
  <si>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</si>
  <si>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</si>
  <si>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</si>
  <si>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</si>
  <si>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</si>
  <si>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</si>
  <si>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</si>
  <si>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</si>
  <si>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</si>
  <si>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</si>
  <si>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</si>
  <si>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其他技术研究与开发支出</t>
  </si>
  <si>
    <t xml:space="preserve">  科学技术普及</t>
  </si>
  <si>
    <t xml:space="preserve">    机构运行</t>
  </si>
  <si>
    <t xml:space="preserve">    科普活动</t>
  </si>
  <si>
    <t xml:space="preserve">    其他科学技术普及支出</t>
  </si>
  <si>
    <t xml:space="preserve">  其他科学技术支出(款)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</si>
  <si>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</si>
  <si>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</si>
  <si>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</si>
  <si>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</si>
  <si>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</si>
  <si>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</si>
  <si>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</si>
  <si>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</si>
  <si>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</si>
  <si>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</si>
  <si>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</si>
  <si>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</si>
  <si>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</si>
  <si>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历史名城与古迹</t>
  </si>
  <si>
    <t xml:space="preserve">  体育</t>
  </si>
  <si>
    <t xml:space="preserve">    体育场馆</t>
  </si>
  <si>
    <t xml:space="preserve">    群众体育</t>
  </si>
  <si>
    <t xml:space="preserve">  新闻出版广播影视</t>
  </si>
  <si>
    <t xml:space="preserve">    电视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</si>
  <si>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</si>
  <si>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</si>
  <si>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</si>
  <si>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</si>
  <si>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就业管理事务</t>
  </si>
  <si>
    <t xml:space="preserve">    社会保险经办机构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</si>
  <si>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</si>
  <si>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</si>
  <si>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</si>
  <si>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</si>
  <si>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</si>
  <si>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</si>
  <si>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</si>
  <si>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</si>
  <si>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</si>
  <si>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</si>
  <si>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</si>
  <si>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</si>
  <si>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</si>
  <si>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</si>
  <si>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</si>
  <si>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</si>
  <si>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</si>
  <si>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</si>
  <si>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</si>
  <si>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</si>
  <si>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</si>
  <si>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</si>
  <si>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</si>
  <si>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</si>
  <si>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</si>
  <si>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</si>
  <si>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</si>
  <si>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</si>
  <si>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</si>
  <si>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</si>
  <si>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</si>
  <si>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</si>
  <si>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</si>
  <si>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</si>
  <si>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</si>
  <si>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</si>
  <si>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</si>
  <si>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</si>
  <si>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</si>
  <si>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</si>
  <si>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</si>
  <si>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</si>
  <si>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</si>
  <si>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</si>
  <si>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</si>
  <si>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</si>
  <si>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</si>
  <si>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</si>
  <si>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</si>
  <si>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</si>
  <si>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</si>
  <si>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</si>
  <si>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</si>
  <si>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</si>
  <si>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</si>
  <si>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</si>
  <si>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</si>
  <si>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</si>
  <si>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</si>
  <si>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</si>
  <si>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</si>
  <si>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</si>
  <si>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妇产医院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</si>
  <si>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</si>
  <si>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</si>
  <si>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</si>
  <si>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</si>
  <si>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</si>
  <si>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</si>
  <si>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</si>
  <si>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</si>
  <si>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</si>
  <si>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</si>
  <si>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</si>
  <si>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</si>
  <si>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</si>
  <si>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</si>
  <si>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</si>
  <si>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</si>
  <si>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</si>
  <si>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</si>
  <si>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</si>
  <si>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</si>
  <si>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</si>
  <si>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</si>
  <si>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</si>
  <si>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</si>
  <si>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</si>
  <si>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</si>
  <si>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>节能环保支出</t>
  </si>
  <si>
    <t xml:space="preserve">  环境保护管理事务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</si>
  <si>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</si>
  <si>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</si>
  <si>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</si>
  <si>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</si>
  <si>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</si>
  <si>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</si>
  <si>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</si>
  <si>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 xml:space="preserve">  天然林保护</t>
  </si>
  <si>
    <t xml:space="preserve">    其他天然林保护支出</t>
  </si>
  <si>
    <t xml:space="preserve">  退耕还林</t>
  </si>
  <si>
    <t xml:space="preserve">    退耕现金</t>
  </si>
  <si>
    <t xml:space="preserve">    其他退耕还林支出</t>
  </si>
  <si>
    <t xml:space="preserve">  能源节约利用(款)</t>
  </si>
  <si>
    <t xml:space="preserve">    能源节约利用(项)</t>
  </si>
  <si>
    <t xml:space="preserve">  污染减排</t>
  </si>
  <si>
    <t xml:space="preserve">    其他污染减排支出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</si>
  <si>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</si>
  <si>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</si>
  <si>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</si>
  <si>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</si>
  <si>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</si>
  <si>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</si>
  <si>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</si>
  <si>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</si>
  <si>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</si>
  <si>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</si>
  <si>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</si>
  <si>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</si>
  <si>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</si>
  <si>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</si>
  <si>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</si>
  <si>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</si>
  <si>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</si>
  <si>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</si>
  <si>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</si>
  <si>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</si>
  <si>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</si>
  <si>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</si>
  <si>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</si>
  <si>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</si>
  <si>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</si>
  <si>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</si>
  <si>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</si>
  <si>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</si>
  <si>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</si>
  <si>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</si>
  <si>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</si>
  <si>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</si>
  <si>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</si>
  <si>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森林生态效益补偿</t>
  </si>
  <si>
    <t xml:space="preserve">    动植物保护</t>
  </si>
  <si>
    <t xml:space="preserve">    林业执法与监督</t>
  </si>
  <si>
    <t xml:space="preserve">    林业工程与项目管理</t>
  </si>
  <si>
    <t xml:space="preserve">    林业产业化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</si>
  <si>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</si>
  <si>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</si>
  <si>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</si>
  <si>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</si>
  <si>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</si>
  <si>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</si>
  <si>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</si>
  <si>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</si>
  <si>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</si>
  <si>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</si>
  <si>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</si>
  <si>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</si>
  <si>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</si>
  <si>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江河湖库水系综合整治</t>
  </si>
  <si>
    <t xml:space="preserve">    大中型水库移民后期扶持专项支出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</si>
  <si>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</si>
  <si>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</si>
  <si>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</si>
  <si>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</si>
  <si>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</si>
  <si>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</si>
  <si>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其他扶贫支出</t>
  </si>
  <si>
    <t xml:space="preserve">  农业综合开发</t>
  </si>
  <si>
    <t xml:space="preserve">    土地治理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</si>
  <si>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</si>
  <si>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</si>
  <si>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</si>
  <si>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</si>
  <si>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</si>
  <si>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</si>
  <si>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</si>
  <si>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创业担保贷款贴息</t>
  </si>
  <si>
    <t xml:space="preserve">    其他普惠金融发展支出</t>
  </si>
  <si>
    <t xml:space="preserve">  目标价格补贴</t>
  </si>
  <si>
    <t xml:space="preserve">    棉花目标价格补贴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</si>
  <si>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</si>
  <si>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</si>
  <si>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</si>
  <si>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</si>
  <si>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</si>
  <si>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</si>
  <si>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公路和运输安全</t>
  </si>
  <si>
    <t xml:space="preserve">    公路运输管理</t>
  </si>
  <si>
    <t xml:space="preserve">    海事管理</t>
  </si>
  <si>
    <t xml:space="preserve">    取消政府还贷二级公路收费专项支出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</si>
  <si>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</si>
  <si>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</si>
  <si>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</si>
  <si>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</si>
  <si>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</si>
  <si>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</si>
  <si>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</si>
  <si>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</si>
  <si>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其他交通运输支出(款)</t>
  </si>
  <si>
    <t xml:space="preserve">    公共交通运营补助</t>
  </si>
  <si>
    <t>资源勘探信息等支出</t>
  </si>
  <si>
    <t xml:space="preserve">  资源勘探开发</t>
  </si>
  <si>
    <t xml:space="preserve">    其他资源勘探业支出</t>
  </si>
  <si>
    <t xml:space="preserve">  工业和信息产业监管</t>
  </si>
  <si>
    <t xml:space="preserve">    工业和信息产业支持</t>
  </si>
  <si>
    <t xml:space="preserve">    其他工业和信息产业监管支出</t>
  </si>
  <si>
    <t xml:space="preserve">  安全生产监管</t>
  </si>
  <si>
    <t xml:space="preserve">    安全监管监察专项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</si>
  <si>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</si>
  <si>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</si>
  <si>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</si>
  <si>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</si>
  <si>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</si>
  <si>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</si>
  <si>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</si>
  <si>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</si>
  <si>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</si>
  <si>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</si>
  <si>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</si>
  <si>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</si>
  <si>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</si>
  <si>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>国土海洋气象等支出</t>
  </si>
  <si>
    <t xml:space="preserve">  国土资源事务</t>
  </si>
  <si>
    <t xml:space="preserve">    国土资源规划及管理</t>
  </si>
  <si>
    <t xml:space="preserve">    土地资源利用与保护</t>
  </si>
  <si>
    <t xml:space="preserve">    地质矿产资源利用与保护</t>
  </si>
  <si>
    <t xml:space="preserve">    其他国土资源事务支出</t>
  </si>
  <si>
    <t xml:space="preserve">  气象事务</t>
  </si>
  <si>
    <t xml:space="preserve">    气象服务</t>
  </si>
  <si>
    <t>住房保障支出</t>
  </si>
  <si>
    <t xml:space="preserve">  保障性安居工程支出</t>
  </si>
  <si>
    <t xml:space="preserve">    廉租住房</t>
  </si>
  <si>
    <t xml:space="preserve">    农村危房改造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</si>
  <si>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</si>
  <si>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</si>
  <si>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</si>
  <si>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</si>
  <si>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</si>
  <si>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粮食财务挂账利息补贴</t>
  </si>
  <si>
    <t xml:space="preserve">  粮油储备</t>
  </si>
  <si>
    <t xml:space="preserve">    其他粮油储备支出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</si>
  <si>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</si>
  <si>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</si>
  <si>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</si>
  <si>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</si>
  <si>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</si>
  <si>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</si>
  <si>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本 年 支 出 合 计</t>
  </si>
  <si>
    <t xml:space="preserve">2018年全市一般公共预算基本支出决算表                  </t>
  </si>
  <si>
    <t>科目
编码</t>
  </si>
  <si>
    <t>科目名称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</si>
  <si>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</si>
  <si>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</si>
  <si>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</si>
  <si>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</si>
  <si>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</si>
  <si>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</si>
  <si>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</si>
  <si>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</si>
  <si>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</si>
  <si>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</si>
  <si>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</si>
  <si>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</si>
  <si>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</si>
  <si>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</si>
  <si>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</si>
  <si>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</si>
  <si>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</si>
  <si>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</si>
  <si>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</si>
  <si>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</si>
  <si>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</si>
  <si>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</si>
  <si>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</si>
  <si>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</si>
  <si>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</si>
  <si>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</si>
  <si>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</si>
  <si>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</si>
  <si>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</si>
  <si>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</si>
  <si>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</si>
  <si>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</si>
  <si>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</si>
  <si>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</si>
  <si>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</si>
  <si>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</si>
  <si>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</si>
  <si>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</si>
  <si>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</si>
  <si>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</si>
  <si>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</si>
  <si>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</si>
  <si>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</si>
  <si>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</si>
  <si>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</si>
  <si>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</si>
  <si>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</si>
  <si>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</si>
  <si>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</si>
  <si>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</si>
  <si>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</si>
  <si>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</si>
  <si>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</si>
  <si>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</si>
  <si>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</si>
  <si>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</si>
  <si>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</si>
  <si>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</si>
  <si>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2018年市本级一般公共预算收入决算表</t>
  </si>
  <si>
    <t>2018年市本级一般公共预算支出决算表</t>
  </si>
  <si>
    <t>2018年市本级一般公共预算本级支出决算表</t>
  </si>
  <si>
    <t xml:space="preserve">  科技重大项目</t>
  </si>
  <si>
    <t xml:space="preserve">    科技重大专项</t>
  </si>
  <si>
    <t>本年支出合计</t>
  </si>
  <si>
    <t xml:space="preserve">2018年市本级一般公共预算基本支出决算表                  </t>
  </si>
  <si>
    <t>一般公共预算支出</t>
  </si>
  <si>
    <t>2018年一般公共预算税收返还和转移支付决算表</t>
  </si>
  <si>
    <t>上级政府</t>
  </si>
  <si>
    <t>合计</t>
  </si>
  <si>
    <t>税收返还</t>
  </si>
  <si>
    <t>一般性转移支付</t>
  </si>
  <si>
    <t>专项转移支付</t>
  </si>
  <si>
    <t>郑州市对我市</t>
  </si>
  <si>
    <t>对下级乡镇</t>
  </si>
  <si>
    <t>少林办</t>
  </si>
  <si>
    <t>嵩阳办</t>
  </si>
  <si>
    <t>中岳办</t>
  </si>
  <si>
    <t>大金店镇</t>
  </si>
  <si>
    <t>东华镇</t>
  </si>
  <si>
    <t>君召乡</t>
  </si>
  <si>
    <t>颍阳镇</t>
  </si>
  <si>
    <t>石道乡</t>
  </si>
  <si>
    <t>卢店镇</t>
  </si>
  <si>
    <t>唐庄乡</t>
  </si>
  <si>
    <t>告成镇</t>
  </si>
  <si>
    <t>徐庄镇</t>
  </si>
  <si>
    <t>大冶镇</t>
  </si>
  <si>
    <t>宣化镇</t>
  </si>
  <si>
    <t>送表矿区</t>
  </si>
  <si>
    <t>白坪乡</t>
  </si>
  <si>
    <t>阳城区</t>
  </si>
  <si>
    <t>2018年一般公共预算税收返还和转移支付决算表（分项目）</t>
  </si>
  <si>
    <t>单位:万元</t>
  </si>
  <si>
    <t>项  目</t>
  </si>
  <si>
    <t>上级对我市返还收入及转移支付</t>
  </si>
  <si>
    <t>一、返还性收入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</si>
  <si>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</si>
  <si>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</si>
  <si>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</si>
  <si>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</si>
  <si>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</si>
  <si>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</si>
  <si>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>二、一般性转移支付收入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</si>
  <si>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</si>
  <si>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</si>
  <si>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</si>
  <si>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</si>
  <si>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</si>
  <si>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</si>
  <si>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</si>
  <si>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</si>
  <si>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</si>
  <si>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</si>
  <si>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</si>
  <si>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</si>
  <si>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</si>
  <si>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</si>
  <si>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</si>
  <si>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</si>
  <si>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</si>
  <si>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</si>
  <si>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</si>
  <si>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</si>
  <si>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>三、专项转移支付收入</t>
  </si>
  <si>
    <t>　　一般公共服务</t>
  </si>
  <si>
    <t>　　外交</t>
  </si>
  <si>
    <t>　　国防</t>
  </si>
  <si>
    <t>　　公共安全</t>
  </si>
  <si>
    <t>　　教育</t>
  </si>
  <si>
    <t>　　科学技术</t>
  </si>
  <si>
    <t>　　文化体育与传媒</t>
  </si>
  <si>
    <t>　　社会保障和就业</t>
  </si>
  <si>
    <t>　　医疗卫生与计划生育</t>
  </si>
  <si>
    <t>　　节能环保</t>
  </si>
  <si>
    <t>　　城乡社区</t>
  </si>
  <si>
    <t>　　农林水</t>
  </si>
  <si>
    <t>　　交通运输</t>
  </si>
  <si>
    <t>　　资源勘探信息等</t>
  </si>
  <si>
    <t>　　商业服务业等</t>
  </si>
  <si>
    <t>　　金融</t>
  </si>
  <si>
    <t>　　国土海洋气象等</t>
  </si>
  <si>
    <t>　　住房保障</t>
  </si>
  <si>
    <t>　　粮油物资储备</t>
  </si>
  <si>
    <t>　　其他收入</t>
  </si>
  <si>
    <t>四、上解上级支出</t>
  </si>
  <si>
    <t>　  体制上解支出</t>
  </si>
  <si>
    <t>　  专项上解支出</t>
  </si>
  <si>
    <t>登封市本级财政2018年“三公”经费决算表</t>
  </si>
  <si>
    <t>项目</t>
  </si>
  <si>
    <t>2018年决算数</t>
  </si>
  <si>
    <t>上年决算数</t>
  </si>
  <si>
    <t>增减（%）</t>
  </si>
  <si>
    <t>因公出国(境)费用</t>
  </si>
  <si>
    <t>公务接待费</t>
  </si>
  <si>
    <t>公务用车运行维护费</t>
  </si>
  <si>
    <t>公务用车购置</t>
  </si>
  <si>
    <t>小计</t>
  </si>
  <si>
    <t xml:space="preserve">说明：登封市财政2018年三公经费决算共计2425.28万元，三公经费决算下降8.76%，其中，因公出国下降14.69%之外，公务接待费下降15.54%，公务用车维护下降3.92%，公务用车购置下降42.12%。                                                     </t>
  </si>
  <si>
    <t>2018年政府性基金收入决算表</t>
  </si>
  <si>
    <t>散装水泥专项资金收入</t>
  </si>
  <si>
    <t>新型墙体材料专项基金收入</t>
  </si>
  <si>
    <t>城市公用事业附加收入</t>
  </si>
  <si>
    <t>国有土地使用权出让收入</t>
  </si>
  <si>
    <t>城市基础设施配套费收入</t>
  </si>
  <si>
    <t>国有土地收益基金收入</t>
  </si>
  <si>
    <t>农业土地开发资金收入</t>
  </si>
  <si>
    <t>污水处理费收入</t>
  </si>
  <si>
    <t>其他政府性基金收入</t>
  </si>
  <si>
    <t>政府性基金收入合计</t>
  </si>
  <si>
    <t>2018年政府性基金支出决算表</t>
  </si>
  <si>
    <t>年初预算数</t>
  </si>
  <si>
    <t>调整预算数</t>
  </si>
  <si>
    <t>为调整预算数%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</si>
  <si>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</si>
  <si>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</si>
  <si>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</si>
  <si>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</si>
  <si>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</si>
  <si>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</si>
  <si>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</si>
  <si>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</si>
  <si>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</si>
  <si>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</si>
  <si>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政府性基金支出合计</t>
  </si>
  <si>
    <t>2018年全市政府性基金预算转移支付决算表</t>
  </si>
  <si>
    <t>上级转移支付</t>
  </si>
  <si>
    <t xml:space="preserve">  国家电影事业发展专项资金及对应专项债务收入安排的支出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</si>
  <si>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</si>
  <si>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</si>
  <si>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</si>
  <si>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</si>
  <si>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</si>
  <si>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</si>
  <si>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</si>
  <si>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  征地和拆迁补偿支出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</si>
  <si>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</si>
  <si>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</si>
  <si>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</si>
  <si>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</si>
  <si>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</si>
  <si>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</si>
  <si>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</si>
  <si>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</si>
  <si>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</si>
  <si>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其他城市基础设施配套费安排的支出</t>
  </si>
  <si>
    <t xml:space="preserve">  污水处理费及对应专项债务收入安排的支出</t>
  </si>
  <si>
    <t xml:space="preserve">    其他污水处理费安排的支出</t>
  </si>
  <si>
    <t xml:space="preserve">  大中型水库库区基金及对应专项债务收入安排的支出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</si>
  <si>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</si>
  <si>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</si>
  <si>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</si>
  <si>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</si>
  <si>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</si>
  <si>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</si>
  <si>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</si>
  <si>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</si>
  <si>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</si>
  <si>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>2018年市本级政府性基金预算转移支付决算表</t>
  </si>
  <si>
    <t>2018年政府一般债务限额和余额情况表</t>
  </si>
  <si>
    <t>预算数（限额数）</t>
  </si>
  <si>
    <t>执行数（余额数）</t>
  </si>
  <si>
    <t>一、2018年末政府一般债务余额限额</t>
  </si>
  <si>
    <t>二、2018年初政府一般债务余额</t>
  </si>
  <si>
    <t>五、2018年末政府一般债务余额</t>
  </si>
  <si>
    <t>2018年政府专项债务限额和余额情况表</t>
  </si>
  <si>
    <t>一、2018年末政府专项债务余额限额</t>
  </si>
  <si>
    <t>二、2018年初政府专项债务余额</t>
  </si>
  <si>
    <t>三、2018年末政府专项债务余额</t>
  </si>
  <si>
    <t>2018年国有资本经营预算收入决算表</t>
  </si>
  <si>
    <r>
      <t xml:space="preserve">年初 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预算数</t>
    </r>
  </si>
  <si>
    <t>利润收入</t>
  </si>
  <si>
    <t>　　石油石化企业利润收入</t>
  </si>
  <si>
    <t>　　钢铁企业利润收入</t>
  </si>
  <si>
    <t>　　运输企业利润收入</t>
  </si>
  <si>
    <t>　　投资服务企业利润收入</t>
  </si>
  <si>
    <t>　　贸易企业利润收入</t>
  </si>
  <si>
    <t>　　建筑施工企业利润收入</t>
  </si>
  <si>
    <t>　　房地产企业利润收入</t>
  </si>
  <si>
    <t>　　对外合作企业利润收入</t>
  </si>
  <si>
    <t xml:space="preserve">    医药企业利润收入　　</t>
  </si>
  <si>
    <t>　　农林牧渔企业利润收入</t>
  </si>
  <si>
    <t>　　地质勘查企业利润收入</t>
  </si>
  <si>
    <t>　　教育文化广播企业利润收入</t>
  </si>
  <si>
    <t>　　科学研究企业利润收入</t>
  </si>
  <si>
    <t>　　机关社团所属企业利润收入</t>
  </si>
  <si>
    <t>　　其他国有资本经营预算企业股利、股息收入</t>
  </si>
  <si>
    <t>股利、股息收入</t>
  </si>
  <si>
    <t>　　国有控股公司股利、股息收入</t>
  </si>
  <si>
    <t>　　国有参股公司股利、股息收入</t>
  </si>
  <si>
    <t>产权转让收入</t>
  </si>
  <si>
    <t>　　其他国有资本经营预算企业产权转让收入</t>
  </si>
  <si>
    <t>合 计</t>
  </si>
  <si>
    <t xml:space="preserve"> 备注：2018年登封市国有资本经营收入纳入我市一般公共预算，我市为空。</t>
  </si>
  <si>
    <t>2018年国有资本经营预算支出决算表</t>
  </si>
  <si>
    <r>
      <t xml:space="preserve">年初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预算数</t>
    </r>
  </si>
  <si>
    <t>解决历史遗留问题及改革成本支出</t>
  </si>
  <si>
    <t>　　“三供一业”移交补助支出</t>
  </si>
  <si>
    <t>　　国有企业办职教幼教补助支出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</si>
  <si>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国有企业办公共服务机构移交补助支出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</si>
  <si>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国有企业退休人员社会化管理补助支出</t>
    </r>
  </si>
  <si>
    <t>　　国有企业改革成本支出</t>
  </si>
  <si>
    <t>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</si>
  <si>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</si>
  <si>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</si>
  <si>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</si>
  <si>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</si>
  <si>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</si>
  <si>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</si>
  <si>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</si>
  <si>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 xml:space="preserve">    其他国有企业资本金注入</t>
  </si>
  <si>
    <t>其他国有资本经营预算支出</t>
  </si>
  <si>
    <t>　　其他国有资本经营预算支出</t>
  </si>
  <si>
    <t>2018年国有资本经营预算转移支付决算表</t>
  </si>
  <si>
    <t>上级对我市转移支付</t>
  </si>
  <si>
    <t>合     计</t>
  </si>
  <si>
    <t>备注：上级对我市没有国有资本经营转移支付，本表内容为空</t>
  </si>
  <si>
    <t>2018年全省社会保险基金收入决算表</t>
  </si>
  <si>
    <t>企业职工基本养老保险基金收入</t>
  </si>
  <si>
    <t xml:space="preserve">    基本养老保险费收入</t>
  </si>
  <si>
    <t xml:space="preserve">    利息收入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</si>
  <si>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投资收益</t>
    </r>
  </si>
  <si>
    <t xml:space="preserve">    财政补贴收入</t>
  </si>
  <si>
    <t xml:space="preserve">    其他收入</t>
  </si>
  <si>
    <t xml:space="preserve">    转移收入</t>
  </si>
  <si>
    <t>机关事业单位基本养老保险基金收入</t>
  </si>
  <si>
    <t xml:space="preserve">    投资收益</t>
  </si>
  <si>
    <t>城镇职工基本医疗保险基金收入</t>
  </si>
  <si>
    <t xml:space="preserve">    基本医疗保险费收入</t>
  </si>
  <si>
    <t>工伤保险基金收入</t>
  </si>
  <si>
    <t xml:space="preserve">    工伤保险费收入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</si>
  <si>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下级上解收入</t>
    </r>
  </si>
  <si>
    <t>失业保险基金收入</t>
  </si>
  <si>
    <t xml:space="preserve">    失业保险费收入</t>
  </si>
  <si>
    <t xml:space="preserve">    上级补助收入</t>
  </si>
  <si>
    <t>生育保险基金收入</t>
  </si>
  <si>
    <t xml:space="preserve">    生育保险费收入</t>
  </si>
  <si>
    <t>本 年 收 入 合 计</t>
  </si>
  <si>
    <t>上年结余收入</t>
  </si>
  <si>
    <t>收  入  总  计</t>
  </si>
  <si>
    <t xml:space="preserve"> 备注：2018年登封市社保基金决算表由郑州市统一编制，我市为空。</t>
  </si>
  <si>
    <t>2018年社会保险基金支出决算表</t>
  </si>
  <si>
    <t>企业职工基本养老保险基金支出</t>
  </si>
  <si>
    <t xml:space="preserve">    基本养老金支出</t>
  </si>
  <si>
    <t xml:space="preserve">    医疗补助金支出</t>
  </si>
  <si>
    <t xml:space="preserve">    丧葬抚恤补助支出</t>
  </si>
  <si>
    <t xml:space="preserve">    其他支出</t>
  </si>
  <si>
    <t xml:space="preserve">    转移支出</t>
  </si>
  <si>
    <t>机关事业单位基本养老保险基金支出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</si>
  <si>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基本养老金支出</t>
    </r>
  </si>
  <si>
    <t>城镇职工基本医疗保险基金支出</t>
  </si>
  <si>
    <t xml:space="preserve">    基本医疗保险待遇支出</t>
  </si>
  <si>
    <t>工伤保险基金支出</t>
  </si>
  <si>
    <t xml:space="preserve">    工伤保险待遇支出</t>
  </si>
  <si>
    <t xml:space="preserve">    劳动能力鉴定支出</t>
  </si>
  <si>
    <t xml:space="preserve">    工伤预防费用支出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</si>
  <si>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补助下级支出</t>
    </r>
  </si>
  <si>
    <t>失业保险基金支出</t>
  </si>
  <si>
    <t xml:space="preserve">    失业保险金支出</t>
  </si>
  <si>
    <t xml:space="preserve">    基本医疗补助金支出</t>
  </si>
  <si>
    <t xml:space="preserve">    职业培训补贴支出</t>
  </si>
  <si>
    <t xml:space="preserve">    职业介绍补贴支出</t>
  </si>
  <si>
    <t xml:space="preserve">    其他费用支出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</si>
  <si>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稳定岗位补贴支出</t>
    </r>
  </si>
  <si>
    <t xml:space="preserve">    补助下级支出</t>
  </si>
  <si>
    <t xml:space="preserve">    上解上级支出</t>
  </si>
  <si>
    <t>生育保险基金支出</t>
  </si>
  <si>
    <t xml:space="preserve">    医疗费用支出</t>
  </si>
  <si>
    <t xml:space="preserve">    生育津贴支出</t>
  </si>
  <si>
    <t>支  出  总  计</t>
  </si>
  <si>
    <t>年终滚存结余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</si>
</sst>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_-* #,##0.00_$_-;\-* #,##0.00_$_-;_-* &quot;-&quot;??_$_-;_-@_-"/>
    <numFmt numFmtId="178" formatCode="#,##0;\(#,##0\)"/>
    <numFmt numFmtId="179" formatCode="_-&quot;$&quot;* #,##0_-;\-&quot;$&quot;* #,##0_-;_-&quot;$&quot;* &quot;-&quot;_-;_-@_-"/>
    <numFmt numFmtId="180" formatCode="\$#,##0;\(\$#,##0\)"/>
    <numFmt numFmtId="181" formatCode="\$#.00"/>
    <numFmt numFmtId="182" formatCode="yyyy&quot;年&quot;m&quot;月&quot;d&quot;日&quot;;@"/>
    <numFmt numFmtId="183" formatCode="#,##0;\-#,##0;&quot;-&quot;"/>
    <numFmt numFmtId="184" formatCode="_-* #,##0_$_-;\-* #,##0_$_-;_-* &quot;-&quot;_$_-;_-@_-"/>
    <numFmt numFmtId="185" formatCode="0.0"/>
    <numFmt numFmtId="186" formatCode="\$#,##0.00;\(\$#,##0.00\)"/>
    <numFmt numFmtId="187" formatCode="%#.00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0;_琀"/>
    <numFmt numFmtId="191" formatCode="#,##0_);[Red]\(#,##0\)"/>
    <numFmt numFmtId="192" formatCode="#,##0_ "/>
    <numFmt numFmtId="193" formatCode="0_ "/>
    <numFmt numFmtId="194" formatCode="0.0_);[Red]\(0.0\)"/>
    <numFmt numFmtId="195" formatCode="#,##0.00_ "/>
    <numFmt numFmtId="196" formatCode="0.00_ "/>
    <numFmt numFmtId="197" formatCode="0.00_);[Red]\(0.00\)"/>
  </numFmts>
  <fonts count="10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0"/>
      <name val="黑体"/>
      <family val="3"/>
    </font>
    <font>
      <b/>
      <sz val="14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"/>
      <color indexed="16"/>
      <name val="Courier"/>
      <family val="3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微软雅黑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"/>
      <color indexed="18"/>
      <name val="Courier"/>
      <family val="3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1"/>
      <color indexed="20"/>
      <name val="等线"/>
      <family val="0"/>
    </font>
    <font>
      <b/>
      <sz val="15"/>
      <color indexed="56"/>
      <name val="宋体"/>
      <family val="0"/>
    </font>
    <font>
      <sz val="1"/>
      <color indexed="8"/>
      <name val="Courier"/>
      <family val="3"/>
    </font>
    <font>
      <i/>
      <sz val="11"/>
      <color indexed="23"/>
      <name val="宋体"/>
      <family val="0"/>
    </font>
    <font>
      <i/>
      <sz val="11"/>
      <color indexed="23"/>
      <name val="微软雅黑"/>
      <family val="2"/>
    </font>
    <font>
      <sz val="1"/>
      <color indexed="63"/>
      <name val="Courier"/>
      <family val="3"/>
    </font>
    <font>
      <sz val="12"/>
      <name val="Times New Roman"/>
      <family val="1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sz val="11"/>
      <color indexed="62"/>
      <name val="微软雅黑"/>
      <family val="2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b/>
      <sz val="11"/>
      <color indexed="56"/>
      <name val="宋体"/>
      <family val="0"/>
    </font>
    <font>
      <sz val="9"/>
      <color indexed="20"/>
      <name val="微软雅黑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Tahoma"/>
      <family val="2"/>
    </font>
    <font>
      <b/>
      <sz val="11"/>
      <color indexed="52"/>
      <name val="宋体"/>
      <family val="0"/>
    </font>
    <font>
      <b/>
      <sz val="15"/>
      <color indexed="56"/>
      <name val="微软雅黑"/>
      <family val="2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b/>
      <sz val="21"/>
      <name val="楷体_GB2312"/>
      <family val="0"/>
    </font>
    <font>
      <b/>
      <sz val="18"/>
      <color indexed="56"/>
      <name val="宋体"/>
      <family val="0"/>
    </font>
    <font>
      <sz val="11"/>
      <color indexed="17"/>
      <name val="微软雅黑"/>
      <family val="2"/>
    </font>
    <font>
      <b/>
      <sz val="13"/>
      <color indexed="56"/>
      <name val="微软雅黑"/>
      <family val="2"/>
    </font>
    <font>
      <sz val="10"/>
      <name val="Helv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i/>
      <sz val="9"/>
      <name val="宋体"/>
      <family val="0"/>
    </font>
    <font>
      <sz val="11"/>
      <color indexed="60"/>
      <name val="微软雅黑"/>
      <family val="2"/>
    </font>
    <font>
      <b/>
      <sz val="10"/>
      <name val="Arial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20"/>
      <name val="楷体_GB2312"/>
      <family val="0"/>
    </font>
    <font>
      <sz val="9"/>
      <name val="宋体"/>
      <family val="0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Tahoma"/>
      <family val="2"/>
    </font>
    <font>
      <b/>
      <sz val="15"/>
      <color indexed="62"/>
      <name val="宋体"/>
      <family val="0"/>
    </font>
    <font>
      <sz val="9"/>
      <color indexed="17"/>
      <name val="微软雅黑"/>
      <family val="2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8"/>
      <name val="Arial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Helv"/>
      <family val="2"/>
    </font>
    <font>
      <b/>
      <sz val="11"/>
      <color indexed="42"/>
      <name val="宋体"/>
      <family val="0"/>
    </font>
    <font>
      <b/>
      <sz val="12"/>
      <name val="Arial"/>
      <family val="2"/>
    </font>
    <font>
      <b/>
      <sz val="9"/>
      <name val="宋体"/>
      <family val="0"/>
    </font>
    <font>
      <sz val="11"/>
      <color indexed="17"/>
      <name val="等线"/>
      <family val="0"/>
    </font>
    <font>
      <sz val="11"/>
      <color indexed="8"/>
      <name val="Tahoma"/>
      <family val="2"/>
    </font>
    <font>
      <sz val="12"/>
      <name val="Courier"/>
      <family val="3"/>
    </font>
    <font>
      <sz val="12"/>
      <name val="바탕체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8"/>
      <color rgb="FF000000"/>
      <name val="宋体"/>
      <family val="0"/>
    </font>
    <font>
      <b/>
      <sz val="14"/>
      <color rgb="FF000000"/>
      <name val="宋体"/>
      <family val="0"/>
    </font>
    <font>
      <sz val="10"/>
      <color rgb="FF00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/>
      <right style="thin">
        <color indexed="54"/>
      </right>
      <top/>
      <bottom style="thin">
        <color indexed="5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5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42" fontId="0" fillId="0" borderId="0" applyFont="0" applyFill="0" applyBorder="0" applyAlignment="0" applyProtection="0"/>
    <xf numFmtId="10" fontId="33" fillId="3" borderId="1" applyNumberFormat="0" applyBorder="0" applyAlignment="0" applyProtection="0"/>
    <xf numFmtId="43" fontId="0" fillId="0" borderId="0" applyFont="0" applyFill="0" applyBorder="0" applyAlignment="0" applyProtection="0"/>
    <xf numFmtId="176" fontId="21" fillId="0" borderId="0">
      <alignment/>
      <protection locked="0"/>
    </xf>
    <xf numFmtId="176" fontId="21" fillId="0" borderId="0">
      <alignment/>
      <protection locked="0"/>
    </xf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" fontId="38" fillId="0" borderId="0">
      <alignment/>
      <protection locked="0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5" borderId="0" applyNumberFormat="0" applyBorder="0" applyAlignment="0" applyProtection="0"/>
    <xf numFmtId="0" fontId="46" fillId="6" borderId="2" applyNumberFormat="0" applyAlignment="0" applyProtection="0"/>
    <xf numFmtId="0" fontId="23" fillId="4" borderId="0" applyNumberFormat="0" applyBorder="0" applyAlignment="0" applyProtection="0"/>
    <xf numFmtId="0" fontId="27" fillId="4" borderId="0" applyNumberFormat="0" applyBorder="0" applyAlignment="0" applyProtection="0"/>
    <xf numFmtId="176" fontId="21" fillId="0" borderId="0">
      <alignment/>
      <protection locked="0"/>
    </xf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2" fillId="8" borderId="0" applyNumberFormat="0" applyBorder="0" applyAlignment="0" applyProtection="0"/>
    <xf numFmtId="0" fontId="23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32" fillId="9" borderId="0" applyNumberFormat="0" applyBorder="0" applyAlignment="0" applyProtection="0"/>
    <xf numFmtId="0" fontId="44" fillId="10" borderId="0" applyNumberFormat="0" applyBorder="0" applyAlignment="0" applyProtection="0"/>
    <xf numFmtId="41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5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11" borderId="4" applyNumberFormat="0" applyFont="0" applyAlignment="0" applyProtection="0"/>
    <xf numFmtId="176" fontId="21" fillId="0" borderId="0">
      <alignment/>
      <protection locked="0"/>
    </xf>
    <xf numFmtId="0" fontId="23" fillId="4" borderId="0" applyNumberFormat="0" applyBorder="0" applyAlignment="0" applyProtection="0"/>
    <xf numFmtId="0" fontId="30" fillId="12" borderId="0" applyNumberFormat="0" applyBorder="0" applyAlignment="0" applyProtection="0"/>
    <xf numFmtId="0" fontId="32" fillId="13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32" fillId="13" borderId="0" applyNumberFormat="0" applyBorder="0" applyAlignment="0" applyProtection="0"/>
    <xf numFmtId="0" fontId="44" fillId="14" borderId="0" applyNumberFormat="0" applyBorder="0" applyAlignment="0" applyProtection="0"/>
    <xf numFmtId="0" fontId="61" fillId="0" borderId="0" applyNumberFormat="0" applyFill="0" applyBorder="0" applyAlignment="0" applyProtection="0"/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176" fontId="41" fillId="0" borderId="0">
      <alignment/>
      <protection locked="0"/>
    </xf>
    <xf numFmtId="0" fontId="2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27" fillId="0" borderId="0">
      <alignment vertical="center"/>
      <protection/>
    </xf>
    <xf numFmtId="0" fontId="25" fillId="2" borderId="0" applyNumberFormat="0" applyBorder="0" applyAlignment="0" applyProtection="0"/>
    <xf numFmtId="0" fontId="32" fillId="13" borderId="0" applyNumberFormat="0" applyBorder="0" applyAlignment="0" applyProtection="0"/>
    <xf numFmtId="0" fontId="30" fillId="12" borderId="0" applyNumberFormat="0" applyBorder="0" applyAlignment="0" applyProtection="0"/>
    <xf numFmtId="0" fontId="63" fillId="0" borderId="0">
      <alignment horizontal="centerContinuous" vertical="center"/>
      <protection/>
    </xf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176" fontId="38" fillId="0" borderId="0">
      <alignment/>
      <protection locked="0"/>
    </xf>
    <xf numFmtId="0" fontId="40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25" fillId="2" borderId="0" applyNumberFormat="0" applyBorder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6" fillId="0" borderId="3" applyNumberFormat="0" applyFill="0" applyAlignment="0" applyProtection="0"/>
    <xf numFmtId="0" fontId="25" fillId="2" borderId="0" applyNumberFormat="0" applyBorder="0" applyAlignment="0" applyProtection="0"/>
    <xf numFmtId="0" fontId="32" fillId="16" borderId="0" applyNumberFormat="0" applyBorder="0" applyAlignment="0" applyProtection="0"/>
    <xf numFmtId="0" fontId="25" fillId="2" borderId="0" applyNumberFormat="0" applyBorder="0" applyAlignment="0" applyProtection="0"/>
    <xf numFmtId="0" fontId="44" fillId="14" borderId="0" applyNumberFormat="0" applyBorder="0" applyAlignment="0" applyProtection="0"/>
    <xf numFmtId="0" fontId="61" fillId="0" borderId="6" applyNumberFormat="0" applyFill="0" applyAlignment="0" applyProtection="0"/>
    <xf numFmtId="0" fontId="31" fillId="2" borderId="0" applyNumberFormat="0" applyBorder="0" applyAlignment="0" applyProtection="0"/>
    <xf numFmtId="0" fontId="32" fillId="17" borderId="0" applyNumberFormat="0" applyBorder="0" applyAlignment="0" applyProtection="0"/>
    <xf numFmtId="0" fontId="68" fillId="18" borderId="7" applyNumberFormat="0" applyAlignment="0" applyProtection="0"/>
    <xf numFmtId="0" fontId="0" fillId="0" borderId="0">
      <alignment vertical="center"/>
      <protection/>
    </xf>
    <xf numFmtId="0" fontId="32" fillId="19" borderId="0" applyNumberFormat="0" applyBorder="0" applyAlignment="0" applyProtection="0"/>
    <xf numFmtId="0" fontId="69" fillId="18" borderId="2" applyNumberFormat="0" applyAlignment="0" applyProtection="0"/>
    <xf numFmtId="0" fontId="25" fillId="2" borderId="0" applyNumberFormat="0" applyBorder="0" applyAlignment="0" applyProtection="0"/>
    <xf numFmtId="0" fontId="59" fillId="6" borderId="2" applyNumberFormat="0" applyAlignment="0" applyProtection="0"/>
    <xf numFmtId="0" fontId="70" fillId="20" borderId="8" applyNumberFormat="0" applyAlignment="0" applyProtection="0"/>
    <xf numFmtId="0" fontId="25" fillId="2" borderId="0" applyNumberFormat="0" applyBorder="0" applyAlignment="0" applyProtection="0"/>
    <xf numFmtId="0" fontId="27" fillId="1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28" fillId="0" borderId="0">
      <alignment/>
      <protection locked="0"/>
    </xf>
    <xf numFmtId="0" fontId="23" fillId="4" borderId="0" applyNumberFormat="0" applyBorder="0" applyAlignment="0" applyProtection="0"/>
    <xf numFmtId="0" fontId="30" fillId="12" borderId="0" applyNumberFormat="0" applyBorder="0" applyAlignment="0" applyProtection="0"/>
    <xf numFmtId="0" fontId="27" fillId="6" borderId="0" applyNumberFormat="0" applyBorder="0" applyAlignment="0" applyProtection="0"/>
    <xf numFmtId="0" fontId="32" fillId="5" borderId="0" applyNumberFormat="0" applyBorder="0" applyAlignment="0" applyProtection="0"/>
    <xf numFmtId="176" fontId="28" fillId="0" borderId="0">
      <alignment/>
      <protection locked="0"/>
    </xf>
    <xf numFmtId="176" fontId="38" fillId="0" borderId="0">
      <alignment/>
      <protection locked="0"/>
    </xf>
    <xf numFmtId="176" fontId="41" fillId="0" borderId="0">
      <alignment/>
      <protection locked="0"/>
    </xf>
    <xf numFmtId="179" fontId="54" fillId="0" borderId="0" applyFont="0" applyFill="0" applyBorder="0" applyAlignment="0" applyProtection="0"/>
    <xf numFmtId="176" fontId="41" fillId="0" borderId="0">
      <alignment/>
      <protection locked="0"/>
    </xf>
    <xf numFmtId="0" fontId="25" fillId="2" borderId="0" applyNumberFormat="0" applyBorder="0" applyAlignment="0" applyProtection="0"/>
    <xf numFmtId="0" fontId="71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0" borderId="10" applyNumberFormat="0" applyFill="0" applyAlignment="0" applyProtection="0"/>
    <xf numFmtId="0" fontId="25" fillId="2" borderId="0" applyNumberFormat="0" applyBorder="0" applyAlignment="0" applyProtection="0"/>
    <xf numFmtId="0" fontId="37" fillId="0" borderId="5" applyNumberFormat="0" applyFill="0" applyAlignment="0" applyProtection="0"/>
    <xf numFmtId="0" fontId="32" fillId="17" borderId="0" applyNumberFormat="0" applyBorder="0" applyAlignment="0" applyProtection="0"/>
    <xf numFmtId="0" fontId="25" fillId="15" borderId="0" applyNumberFormat="0" applyBorder="0" applyAlignment="0" applyProtection="0"/>
    <xf numFmtId="0" fontId="65" fillId="4" borderId="0" applyNumberFormat="0" applyBorder="0" applyAlignment="0" applyProtection="0"/>
    <xf numFmtId="0" fontId="73" fillId="21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75" fillId="0" borderId="11" applyNumberFormat="0" applyFill="0" applyAlignment="0" applyProtection="0"/>
    <xf numFmtId="0" fontId="25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2" borderId="0" applyNumberFormat="0" applyBorder="0" applyAlignment="0" applyProtection="0"/>
    <xf numFmtId="0" fontId="25" fillId="2" borderId="0" applyNumberFormat="0" applyBorder="0" applyAlignment="0" applyProtection="0"/>
    <xf numFmtId="0" fontId="32" fillId="2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176" fontId="41" fillId="0" borderId="0">
      <alignment/>
      <protection locked="0"/>
    </xf>
    <xf numFmtId="176" fontId="41" fillId="0" borderId="0">
      <alignment/>
      <protection locked="0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4" borderId="0" applyNumberFormat="0" applyBorder="0" applyAlignment="0" applyProtection="0"/>
    <xf numFmtId="176" fontId="41" fillId="0" borderId="0">
      <alignment/>
      <protection locked="0"/>
    </xf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176" fontId="41" fillId="0" borderId="0">
      <alignment/>
      <protection locked="0"/>
    </xf>
    <xf numFmtId="176" fontId="41" fillId="0" borderId="0">
      <alignment/>
      <protection locked="0"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32" fillId="26" borderId="0" applyNumberFormat="0" applyBorder="0" applyAlignment="0" applyProtection="0"/>
    <xf numFmtId="0" fontId="32" fillId="17" borderId="0" applyNumberFormat="0" applyBorder="0" applyAlignment="0" applyProtection="0"/>
    <xf numFmtId="0" fontId="27" fillId="15" borderId="0" applyNumberFormat="0" applyBorder="0" applyAlignment="0" applyProtection="0"/>
    <xf numFmtId="0" fontId="23" fillId="4" borderId="0" applyNumberFormat="0" applyBorder="0" applyAlignment="0" applyProtection="0"/>
    <xf numFmtId="176" fontId="21" fillId="0" borderId="0">
      <alignment/>
      <protection locked="0"/>
    </xf>
    <xf numFmtId="0" fontId="27" fillId="15" borderId="0" applyNumberFormat="0" applyBorder="0" applyAlignment="0" applyProtection="0"/>
    <xf numFmtId="0" fontId="32" fillId="19" borderId="0" applyNumberFormat="0" applyBorder="0" applyAlignment="0" applyProtection="0"/>
    <xf numFmtId="0" fontId="25" fillId="2" borderId="0" applyNumberFormat="0" applyBorder="0" applyAlignment="0" applyProtection="0"/>
    <xf numFmtId="0" fontId="27" fillId="25" borderId="0" applyNumberFormat="0" applyBorder="0" applyAlignment="0" applyProtection="0"/>
    <xf numFmtId="0" fontId="25" fillId="2" borderId="0" applyNumberFormat="0" applyBorder="0" applyAlignment="0" applyProtection="0"/>
    <xf numFmtId="0" fontId="32" fillId="19" borderId="0" applyNumberFormat="0" applyBorder="0" applyAlignment="0" applyProtection="0"/>
    <xf numFmtId="0" fontId="32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2" fillId="0" borderId="0">
      <alignment/>
      <protection/>
    </xf>
    <xf numFmtId="0" fontId="32" fillId="9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  <protection/>
    </xf>
    <xf numFmtId="0" fontId="25" fillId="2" borderId="0" applyNumberFormat="0" applyBorder="0" applyAlignment="0" applyProtection="0"/>
    <xf numFmtId="176" fontId="41" fillId="0" borderId="0">
      <alignment/>
      <protection locked="0"/>
    </xf>
    <xf numFmtId="0" fontId="35" fillId="4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30" fillId="12" borderId="0" applyNumberFormat="0" applyBorder="0" applyAlignment="0" applyProtection="0"/>
    <xf numFmtId="176" fontId="21" fillId="0" borderId="0">
      <alignment/>
      <protection locked="0"/>
    </xf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42" fillId="0" borderId="0">
      <alignment/>
      <protection/>
    </xf>
    <xf numFmtId="0" fontId="82" fillId="21" borderId="0" applyNumberFormat="0" applyBorder="0" applyAlignment="0" applyProtection="0"/>
    <xf numFmtId="0" fontId="25" fillId="2" borderId="0" applyNumberFormat="0" applyBorder="0" applyAlignment="0" applyProtection="0"/>
    <xf numFmtId="0" fontId="43" fillId="18" borderId="0" applyNumberFormat="0" applyBorder="0" applyAlignment="0" applyProtection="0"/>
    <xf numFmtId="176" fontId="21" fillId="0" borderId="0">
      <alignment/>
      <protection locked="0"/>
    </xf>
    <xf numFmtId="0" fontId="23" fillId="4" borderId="0" applyNumberFormat="0" applyBorder="0" applyAlignment="0" applyProtection="0"/>
    <xf numFmtId="176" fontId="21" fillId="0" borderId="0">
      <alignment/>
      <protection locked="0"/>
    </xf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176" fontId="21" fillId="0" borderId="0">
      <alignment/>
      <protection locked="0"/>
    </xf>
    <xf numFmtId="176" fontId="21" fillId="0" borderId="0">
      <alignment/>
      <protection locked="0"/>
    </xf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4" fillId="7" borderId="0" applyNumberFormat="0" applyBorder="0" applyAlignment="0" applyProtection="0"/>
    <xf numFmtId="176" fontId="41" fillId="0" borderId="0">
      <alignment/>
      <protection locked="0"/>
    </xf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176" fontId="21" fillId="0" borderId="0">
      <alignment/>
      <protection locked="0"/>
    </xf>
    <xf numFmtId="0" fontId="25" fillId="2" borderId="0" applyNumberFormat="0" applyBorder="0" applyAlignment="0" applyProtection="0"/>
    <xf numFmtId="0" fontId="77" fillId="2" borderId="0" applyNumberFormat="0" applyBorder="0" applyAlignment="0" applyProtection="0"/>
    <xf numFmtId="176" fontId="21" fillId="0" borderId="0">
      <alignment/>
      <protection locked="0"/>
    </xf>
    <xf numFmtId="176" fontId="21" fillId="0" borderId="0">
      <alignment/>
      <protection locked="0"/>
    </xf>
    <xf numFmtId="0" fontId="23" fillId="4" borderId="0" applyNumberFormat="0" applyBorder="0" applyAlignment="0" applyProtection="0"/>
    <xf numFmtId="176" fontId="41" fillId="0" borderId="0">
      <alignment/>
      <protection locked="0"/>
    </xf>
    <xf numFmtId="0" fontId="25" fillId="2" borderId="0" applyNumberFormat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176" fontId="21" fillId="0" borderId="0">
      <alignment/>
      <protection locked="0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9" fillId="2" borderId="0" applyNumberFormat="0" applyBorder="0" applyAlignment="0" applyProtection="0"/>
    <xf numFmtId="0" fontId="27" fillId="15" borderId="0" applyNumberFormat="0" applyBorder="0" applyAlignment="0" applyProtection="0"/>
    <xf numFmtId="0" fontId="25" fillId="2" borderId="0" applyNumberFormat="0" applyBorder="0" applyAlignment="0" applyProtection="0"/>
    <xf numFmtId="0" fontId="75" fillId="0" borderId="0" applyNumberFormat="0" applyFill="0" applyBorder="0" applyAlignment="0" applyProtection="0"/>
    <xf numFmtId="5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5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21" fillId="0" borderId="0">
      <alignment/>
      <protection locked="0"/>
    </xf>
    <xf numFmtId="0" fontId="29" fillId="2" borderId="0" applyNumberFormat="0" applyBorder="0" applyAlignment="0" applyProtection="0"/>
    <xf numFmtId="0" fontId="23" fillId="4" borderId="0" applyNumberFormat="0" applyBorder="0" applyAlignment="0" applyProtection="0"/>
    <xf numFmtId="176" fontId="38" fillId="0" borderId="0">
      <alignment/>
      <protection locked="0"/>
    </xf>
    <xf numFmtId="176" fontId="21" fillId="0" borderId="0">
      <alignment/>
      <protection locked="0"/>
    </xf>
    <xf numFmtId="0" fontId="25" fillId="2" borderId="0" applyNumberFormat="0" applyBorder="0" applyAlignment="0" applyProtection="0"/>
    <xf numFmtId="0" fontId="27" fillId="3" borderId="0" applyNumberFormat="0" applyBorder="0" applyAlignment="0" applyProtection="0"/>
    <xf numFmtId="176" fontId="21" fillId="0" borderId="0">
      <alignment/>
      <protection locked="0"/>
    </xf>
    <xf numFmtId="0" fontId="30" fillId="12" borderId="0" applyNumberFormat="0" applyBorder="0" applyAlignment="0" applyProtection="0"/>
    <xf numFmtId="0" fontId="27" fillId="18" borderId="0" applyNumberFormat="0" applyBorder="0" applyAlignment="0" applyProtection="0"/>
    <xf numFmtId="176" fontId="38" fillId="0" borderId="0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6" borderId="0" applyNumberFormat="0" applyBorder="0" applyAlignment="0" applyProtection="0"/>
    <xf numFmtId="176" fontId="21" fillId="0" borderId="0">
      <alignment/>
      <protection locked="0"/>
    </xf>
    <xf numFmtId="0" fontId="54" fillId="0" borderId="0">
      <alignment/>
      <protection/>
    </xf>
    <xf numFmtId="0" fontId="23" fillId="4" borderId="0" applyNumberFormat="0" applyBorder="0" applyAlignment="0" applyProtection="0"/>
    <xf numFmtId="176" fontId="38" fillId="0" borderId="0">
      <alignment/>
      <protection locked="0"/>
    </xf>
    <xf numFmtId="0" fontId="2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15" borderId="0" applyNumberFormat="0" applyBorder="0" applyAlignment="0" applyProtection="0"/>
    <xf numFmtId="0" fontId="43" fillId="1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0" fillId="0" borderId="0">
      <alignment/>
      <protection/>
    </xf>
    <xf numFmtId="0" fontId="25" fillId="2" borderId="0" applyNumberFormat="0" applyBorder="0" applyAlignment="0" applyProtection="0"/>
    <xf numFmtId="176" fontId="28" fillId="0" borderId="0">
      <alignment/>
      <protection locked="0"/>
    </xf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7" fillId="8" borderId="0" applyNumberFormat="0" applyBorder="0" applyAlignment="0" applyProtection="0"/>
    <xf numFmtId="0" fontId="25" fillId="2" borderId="0" applyNumberFormat="0" applyBorder="0" applyAlignment="0" applyProtection="0"/>
    <xf numFmtId="0" fontId="27" fillId="21" borderId="0" applyNumberFormat="0" applyBorder="0" applyAlignment="0" applyProtection="0"/>
    <xf numFmtId="0" fontId="23" fillId="4" borderId="0" applyNumberFormat="0" applyBorder="0" applyAlignment="0" applyProtection="0"/>
    <xf numFmtId="0" fontId="54" fillId="0" borderId="0">
      <alignment/>
      <protection/>
    </xf>
    <xf numFmtId="176" fontId="38" fillId="0" borderId="0">
      <alignment/>
      <protection locked="0"/>
    </xf>
    <xf numFmtId="0" fontId="32" fillId="21" borderId="0" applyNumberFormat="0" applyBorder="0" applyAlignment="0" applyProtection="0"/>
    <xf numFmtId="0" fontId="51" fillId="0" borderId="6" applyNumberFormat="0" applyFill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7" fillId="6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4" fillId="0" borderId="12" applyNumberFormat="0" applyFill="0" applyAlignment="0" applyProtection="0"/>
    <xf numFmtId="0" fontId="67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67" fillId="0" borderId="0">
      <alignment/>
      <protection/>
    </xf>
    <xf numFmtId="0" fontId="42" fillId="0" borderId="0">
      <alignment/>
      <protection/>
    </xf>
    <xf numFmtId="0" fontId="25" fillId="2" borderId="0" applyNumberFormat="0" applyBorder="0" applyAlignment="0" applyProtection="0"/>
    <xf numFmtId="0" fontId="43" fillId="18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43" fillId="29" borderId="0" applyNumberFormat="0" applyBorder="0" applyAlignment="0" applyProtection="0"/>
    <xf numFmtId="0" fontId="52" fillId="2" borderId="0" applyNumberFormat="0" applyBorder="0" applyAlignment="0" applyProtection="0"/>
    <xf numFmtId="0" fontId="43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" fontId="38" fillId="0" borderId="0">
      <alignment/>
      <protection locked="0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5" fillId="15" borderId="0" applyNumberFormat="0" applyBorder="0" applyAlignment="0" applyProtection="0"/>
    <xf numFmtId="176" fontId="38" fillId="0" borderId="0">
      <alignment/>
      <protection locked="0"/>
    </xf>
    <xf numFmtId="0" fontId="23" fillId="22" borderId="0" applyNumberFormat="0" applyBorder="0" applyAlignment="0" applyProtection="0"/>
    <xf numFmtId="0" fontId="27" fillId="3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0" fontId="44" fillId="10" borderId="0" applyNumberFormat="0" applyBorder="0" applyAlignment="0" applyProtection="0"/>
    <xf numFmtId="0" fontId="23" fillId="4" borderId="0" applyNumberFormat="0" applyBorder="0" applyAlignment="0" applyProtection="0"/>
    <xf numFmtId="0" fontId="27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44" fillId="7" borderId="0" applyNumberFormat="0" applyBorder="0" applyAlignment="0" applyProtection="0"/>
    <xf numFmtId="0" fontId="23" fillId="4" borderId="0" applyNumberFormat="0" applyBorder="0" applyAlignment="0" applyProtection="0"/>
    <xf numFmtId="0" fontId="42" fillId="0" borderId="0">
      <alignment/>
      <protection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176" fontId="21" fillId="0" borderId="0">
      <alignment/>
      <protection locked="0"/>
    </xf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176" fontId="21" fillId="0" borderId="0">
      <alignment/>
      <protection locked="0"/>
    </xf>
    <xf numFmtId="0" fontId="54" fillId="0" borderId="0">
      <alignment/>
      <protection/>
    </xf>
    <xf numFmtId="0" fontId="42" fillId="0" borderId="0">
      <alignment/>
      <protection/>
    </xf>
    <xf numFmtId="5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1" fillId="0" borderId="0" applyNumberFormat="0" applyFill="0" applyBorder="0" applyAlignment="0" applyProtection="0"/>
    <xf numFmtId="176" fontId="21" fillId="0" borderId="0">
      <alignment/>
      <protection locked="0"/>
    </xf>
    <xf numFmtId="176" fontId="41" fillId="0" borderId="0">
      <alignment/>
      <protection locked="0"/>
    </xf>
    <xf numFmtId="176" fontId="21" fillId="0" borderId="0">
      <alignment/>
      <protection locked="0"/>
    </xf>
    <xf numFmtId="0" fontId="0" fillId="11" borderId="4" applyNumberFormat="0" applyFont="0" applyAlignment="0" applyProtection="0"/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25" fillId="15" borderId="0" applyNumberFormat="0" applyBorder="0" applyAlignment="0" applyProtection="0"/>
    <xf numFmtId="176" fontId="21" fillId="0" borderId="0">
      <alignment/>
      <protection locked="0"/>
    </xf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7" fillId="15" borderId="0" applyNumberFormat="0" applyBorder="0" applyAlignment="0" applyProtection="0"/>
    <xf numFmtId="176" fontId="21" fillId="0" borderId="0">
      <alignment/>
      <protection locked="0"/>
    </xf>
    <xf numFmtId="0" fontId="42" fillId="0" borderId="0">
      <alignment/>
      <protection/>
    </xf>
    <xf numFmtId="176" fontId="21" fillId="0" borderId="0">
      <alignment/>
      <protection locked="0"/>
    </xf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7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42" fillId="0" borderId="0">
      <alignment/>
      <protection/>
    </xf>
    <xf numFmtId="0" fontId="27" fillId="13" borderId="0" applyNumberFormat="0" applyBorder="0" applyAlignment="0" applyProtection="0"/>
    <xf numFmtId="0" fontId="25" fillId="15" borderId="0" applyNumberFormat="0" applyBorder="0" applyAlignment="0" applyProtection="0"/>
    <xf numFmtId="0" fontId="44" fillId="14" borderId="0" applyNumberFormat="0" applyBorder="0" applyAlignment="0" applyProtection="0"/>
    <xf numFmtId="176" fontId="38" fillId="0" borderId="0">
      <alignment/>
      <protection locked="0"/>
    </xf>
    <xf numFmtId="0" fontId="23" fillId="4" borderId="0" applyNumberFormat="0" applyBorder="0" applyAlignment="0" applyProtection="0"/>
    <xf numFmtId="176" fontId="38" fillId="0" borderId="0">
      <alignment/>
      <protection locked="0"/>
    </xf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176" fontId="41" fillId="0" borderId="0">
      <alignment/>
      <protection locked="0"/>
    </xf>
    <xf numFmtId="0" fontId="23" fillId="4" borderId="0" applyNumberFormat="0" applyBorder="0" applyAlignment="0" applyProtection="0"/>
    <xf numFmtId="0" fontId="43" fillId="19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1" fillId="15" borderId="0" applyNumberFormat="0" applyBorder="0" applyAlignment="0" applyProtection="0"/>
    <xf numFmtId="0" fontId="5" fillId="7" borderId="0" applyNumberFormat="0" applyBorder="0" applyAlignment="0" applyProtection="0"/>
    <xf numFmtId="0" fontId="23" fillId="4" borderId="0" applyNumberFormat="0" applyBorder="0" applyAlignment="0" applyProtection="0"/>
    <xf numFmtId="176" fontId="41" fillId="0" borderId="0">
      <alignment/>
      <protection locked="0"/>
    </xf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23" fillId="4" borderId="0" applyNumberFormat="0" applyBorder="0" applyAlignment="0" applyProtection="0"/>
    <xf numFmtId="0" fontId="27" fillId="15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176" fontId="38" fillId="0" borderId="0">
      <alignment/>
      <protection locked="0"/>
    </xf>
    <xf numFmtId="176" fontId="21" fillId="0" borderId="0">
      <alignment/>
      <protection locked="0"/>
    </xf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86" fillId="0" borderId="0">
      <alignment/>
      <protection/>
    </xf>
    <xf numFmtId="0" fontId="23" fillId="4" borderId="0" applyNumberFormat="0" applyBorder="0" applyAlignment="0" applyProtection="0"/>
    <xf numFmtId="176" fontId="21" fillId="0" borderId="0">
      <alignment/>
      <protection locked="0"/>
    </xf>
    <xf numFmtId="43" fontId="0" fillId="0" borderId="0" applyFont="0" applyFill="0" applyBorder="0" applyAlignment="0" applyProtection="0"/>
    <xf numFmtId="176" fontId="21" fillId="0" borderId="0">
      <alignment/>
      <protection locked="0"/>
    </xf>
    <xf numFmtId="0" fontId="32" fillId="16" borderId="0" applyNumberFormat="0" applyBorder="0" applyAlignment="0" applyProtection="0"/>
    <xf numFmtId="0" fontId="83" fillId="0" borderId="13">
      <alignment horizontal="left"/>
      <protection/>
    </xf>
    <xf numFmtId="0" fontId="23" fillId="4" borderId="0" applyNumberFormat="0" applyBorder="0" applyAlignment="0" applyProtection="0"/>
    <xf numFmtId="176" fontId="21" fillId="0" borderId="0">
      <alignment/>
      <protection locked="0"/>
    </xf>
    <xf numFmtId="176" fontId="38" fillId="0" borderId="0">
      <alignment/>
      <protection locked="0"/>
    </xf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3" fillId="21" borderId="0" applyNumberFormat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0" fontId="27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43" fillId="13" borderId="0" applyNumberFormat="0" applyBorder="0" applyAlignment="0" applyProtection="0"/>
    <xf numFmtId="176" fontId="38" fillId="0" borderId="0">
      <alignment/>
      <protection locked="0"/>
    </xf>
    <xf numFmtId="0" fontId="30" fillId="2" borderId="0" applyNumberFormat="0" applyBorder="0" applyAlignment="0" applyProtection="0"/>
    <xf numFmtId="0" fontId="30" fillId="12" borderId="0" applyNumberFormat="0" applyBorder="0" applyAlignment="0" applyProtection="0"/>
    <xf numFmtId="0" fontId="32" fillId="8" borderId="0" applyNumberFormat="0" applyBorder="0" applyAlignment="0" applyProtection="0"/>
    <xf numFmtId="176" fontId="38" fillId="0" borderId="0">
      <alignment/>
      <protection locked="0"/>
    </xf>
    <xf numFmtId="0" fontId="27" fillId="18" borderId="0" applyNumberFormat="0" applyBorder="0" applyAlignment="0" applyProtection="0"/>
    <xf numFmtId="0" fontId="88" fillId="0" borderId="0" applyProtection="0">
      <alignment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176" fontId="21" fillId="0" borderId="0">
      <alignment/>
      <protection locked="0"/>
    </xf>
    <xf numFmtId="0" fontId="0" fillId="0" borderId="0">
      <alignment vertical="center"/>
      <protection/>
    </xf>
    <xf numFmtId="1" fontId="54" fillId="0" borderId="0">
      <alignment/>
      <protection/>
    </xf>
    <xf numFmtId="0" fontId="25" fillId="15" borderId="0" applyNumberFormat="0" applyBorder="0" applyAlignment="0" applyProtection="0"/>
    <xf numFmtId="0" fontId="27" fillId="25" borderId="0" applyNumberFormat="0" applyBorder="0" applyAlignment="0" applyProtection="0"/>
    <xf numFmtId="176" fontId="41" fillId="0" borderId="0">
      <alignment/>
      <protection locked="0"/>
    </xf>
    <xf numFmtId="176" fontId="41" fillId="0" borderId="0">
      <alignment/>
      <protection locked="0"/>
    </xf>
    <xf numFmtId="176" fontId="41" fillId="0" borderId="0">
      <alignment/>
      <protection locked="0"/>
    </xf>
    <xf numFmtId="176" fontId="28" fillId="0" borderId="0">
      <alignment/>
      <protection locked="0"/>
    </xf>
    <xf numFmtId="0" fontId="27" fillId="15" borderId="0" applyNumberFormat="0" applyBorder="0" applyAlignment="0" applyProtection="0"/>
    <xf numFmtId="0" fontId="42" fillId="0" borderId="0">
      <alignment/>
      <protection/>
    </xf>
    <xf numFmtId="0" fontId="23" fillId="4" borderId="0" applyNumberFormat="0" applyBorder="0" applyAlignment="0" applyProtection="0"/>
    <xf numFmtId="0" fontId="27" fillId="25" borderId="0" applyNumberFormat="0" applyBorder="0" applyAlignment="0" applyProtection="0"/>
    <xf numFmtId="0" fontId="32" fillId="5" borderId="0" applyNumberFormat="0" applyBorder="0" applyAlignment="0" applyProtection="0"/>
    <xf numFmtId="0" fontId="27" fillId="3" borderId="0" applyNumberFormat="0" applyBorder="0" applyAlignment="0" applyProtection="0"/>
    <xf numFmtId="0" fontId="5" fillId="32" borderId="0" applyNumberFormat="0" applyBorder="0" applyAlignment="0" applyProtection="0"/>
    <xf numFmtId="0" fontId="32" fillId="5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6" borderId="0" applyNumberFormat="0" applyBorder="0" applyAlignment="0" applyProtection="0"/>
    <xf numFmtId="176" fontId="28" fillId="0" borderId="0">
      <alignment/>
      <protection locked="0"/>
    </xf>
    <xf numFmtId="0" fontId="23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27" fillId="11" borderId="0" applyNumberFormat="0" applyBorder="0" applyAlignment="0" applyProtection="0"/>
    <xf numFmtId="0" fontId="25" fillId="2" borderId="0" applyNumberFormat="0" applyBorder="0" applyAlignment="0" applyProtection="0"/>
    <xf numFmtId="0" fontId="32" fillId="8" borderId="0" applyNumberFormat="0" applyBorder="0" applyAlignment="0" applyProtection="0"/>
    <xf numFmtId="0" fontId="44" fillId="31" borderId="0" applyNumberFormat="0" applyBorder="0" applyAlignment="0" applyProtection="0"/>
    <xf numFmtId="0" fontId="32" fillId="5" borderId="0" applyNumberFormat="0" applyBorder="0" applyAlignment="0" applyProtection="0"/>
    <xf numFmtId="0" fontId="23" fillId="22" borderId="0" applyNumberFormat="0" applyBorder="0" applyAlignment="0" applyProtection="0"/>
    <xf numFmtId="0" fontId="27" fillId="3" borderId="0" applyNumberFormat="0" applyBorder="0" applyAlignment="0" applyProtection="0"/>
    <xf numFmtId="0" fontId="32" fillId="8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176" fontId="41" fillId="0" borderId="0">
      <alignment/>
      <protection locked="0"/>
    </xf>
    <xf numFmtId="0" fontId="23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8" borderId="0" applyNumberFormat="0" applyBorder="0" applyAlignment="0" applyProtection="0"/>
    <xf numFmtId="0" fontId="51" fillId="0" borderId="6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23" fillId="4" borderId="0" applyNumberFormat="0" applyBorder="0" applyAlignment="0" applyProtection="0"/>
    <xf numFmtId="0" fontId="27" fillId="6" borderId="0" applyNumberFormat="0" applyBorder="0" applyAlignment="0" applyProtection="0"/>
    <xf numFmtId="0" fontId="23" fillId="4" borderId="0" applyNumberFormat="0" applyBorder="0" applyAlignment="0" applyProtection="0"/>
    <xf numFmtId="0" fontId="27" fillId="24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0" fillId="11" borderId="4" applyNumberFormat="0" applyFont="0" applyAlignment="0" applyProtection="0"/>
    <xf numFmtId="0" fontId="27" fillId="24" borderId="0" applyNumberFormat="0" applyBorder="0" applyAlignment="0" applyProtection="0"/>
    <xf numFmtId="0" fontId="27" fillId="13" borderId="0" applyNumberFormat="0" applyBorder="0" applyAlignment="0" applyProtection="0"/>
    <xf numFmtId="0" fontId="23" fillId="4" borderId="0" applyNumberFormat="0" applyBorder="0" applyAlignment="0" applyProtection="0"/>
    <xf numFmtId="0" fontId="27" fillId="24" borderId="0" applyNumberFormat="0" applyBorder="0" applyAlignment="0" applyProtection="0"/>
    <xf numFmtId="0" fontId="23" fillId="4" borderId="0" applyNumberFormat="0" applyBorder="0" applyAlignment="0" applyProtection="0"/>
    <xf numFmtId="0" fontId="27" fillId="1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5" fillId="32" borderId="0" applyNumberFormat="0" applyBorder="0" applyAlignment="0" applyProtection="0"/>
    <xf numFmtId="0" fontId="23" fillId="4" borderId="0" applyNumberFormat="0" applyBorder="0" applyAlignment="0" applyProtection="0"/>
    <xf numFmtId="0" fontId="27" fillId="24" borderId="0" applyNumberFormat="0" applyBorder="0" applyAlignment="0" applyProtection="0"/>
    <xf numFmtId="0" fontId="23" fillId="4" borderId="0" applyNumberFormat="0" applyBorder="0" applyAlignment="0" applyProtection="0"/>
    <xf numFmtId="0" fontId="5" fillId="33" borderId="0" applyNumberFormat="0" applyBorder="0" applyAlignment="0" applyProtection="0"/>
    <xf numFmtId="0" fontId="25" fillId="15" borderId="0" applyNumberFormat="0" applyBorder="0" applyAlignment="0" applyProtection="0"/>
    <xf numFmtId="0" fontId="27" fillId="3" borderId="0" applyNumberFormat="0" applyBorder="0" applyAlignment="0" applyProtection="0"/>
    <xf numFmtId="0" fontId="30" fillId="12" borderId="0" applyNumberFormat="0" applyBorder="0" applyAlignment="0" applyProtection="0"/>
    <xf numFmtId="0" fontId="25" fillId="2" borderId="0" applyNumberFormat="0" applyBorder="0" applyAlignment="0" applyProtection="0"/>
    <xf numFmtId="0" fontId="27" fillId="6" borderId="0" applyNumberFormat="0" applyBorder="0" applyAlignment="0" applyProtection="0"/>
    <xf numFmtId="0" fontId="30" fillId="12" borderId="0" applyNumberFormat="0" applyBorder="0" applyAlignment="0" applyProtection="0"/>
    <xf numFmtId="0" fontId="65" fillId="4" borderId="0" applyNumberFormat="0" applyBorder="0" applyAlignment="0" applyProtection="0"/>
    <xf numFmtId="0" fontId="25" fillId="2" borderId="0" applyNumberFormat="0" applyBorder="0" applyAlignment="0" applyProtection="0"/>
    <xf numFmtId="0" fontId="27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3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6" borderId="0" applyNumberFormat="0" applyBorder="0" applyAlignment="0" applyProtection="0"/>
    <xf numFmtId="0" fontId="5" fillId="30" borderId="0" applyNumberFormat="0" applyBorder="0" applyAlignment="0" applyProtection="0"/>
    <xf numFmtId="0" fontId="25" fillId="2" borderId="0" applyNumberFormat="0" applyBorder="0" applyAlignment="0" applyProtection="0"/>
    <xf numFmtId="0" fontId="27" fillId="2" borderId="0" applyNumberFormat="0" applyBorder="0" applyAlignment="0" applyProtection="0"/>
    <xf numFmtId="176" fontId="38" fillId="0" borderId="0">
      <alignment/>
      <protection locked="0"/>
    </xf>
    <xf numFmtId="0" fontId="31" fillId="15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87" fillId="0" borderId="3" applyNumberFormat="0" applyFill="0" applyAlignment="0" applyProtection="0"/>
    <xf numFmtId="0" fontId="27" fillId="11" borderId="0" applyNumberFormat="0" applyBorder="0" applyAlignment="0" applyProtection="0"/>
    <xf numFmtId="181" fontId="38" fillId="0" borderId="0">
      <alignment/>
      <protection locked="0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5" fillId="2" borderId="0" applyNumberFormat="0" applyBorder="0" applyAlignment="0" applyProtection="0"/>
    <xf numFmtId="0" fontId="7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7" fillId="11" borderId="0" applyNumberFormat="0" applyBorder="0" applyAlignment="0" applyProtection="0"/>
    <xf numFmtId="0" fontId="43" fillId="19" borderId="0" applyNumberFormat="0" applyBorder="0" applyAlignment="0" applyProtection="0"/>
    <xf numFmtId="0" fontId="27" fillId="3" borderId="0" applyNumberFormat="0" applyBorder="0" applyAlignment="0" applyProtection="0"/>
    <xf numFmtId="0" fontId="30" fillId="12" borderId="0" applyNumberFormat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0" fontId="27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7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41" fontId="54" fillId="0" borderId="0" applyFont="0" applyFill="0" applyBorder="0" applyAlignment="0" applyProtection="0"/>
    <xf numFmtId="0" fontId="27" fillId="15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5" fillId="2" borderId="0" applyNumberFormat="0" applyBorder="0" applyAlignment="0" applyProtection="0"/>
    <xf numFmtId="0" fontId="27" fillId="22" borderId="0" applyNumberFormat="0" applyBorder="0" applyAlignment="0" applyProtection="0"/>
    <xf numFmtId="0" fontId="27" fillId="6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3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9" fontId="27" fillId="0" borderId="0" applyFont="0" applyFill="0" applyBorder="0" applyAlignment="0" applyProtection="0"/>
    <xf numFmtId="0" fontId="23" fillId="22" borderId="0" applyNumberFormat="0" applyBorder="0" applyAlignment="0" applyProtection="0"/>
    <xf numFmtId="0" fontId="27" fillId="6" borderId="0" applyNumberFormat="0" applyBorder="0" applyAlignment="0" applyProtection="0"/>
    <xf numFmtId="0" fontId="32" fillId="9" borderId="0" applyNumberFormat="0" applyBorder="0" applyAlignment="0" applyProtection="0"/>
    <xf numFmtId="0" fontId="25" fillId="2" borderId="0" applyNumberFormat="0" applyBorder="0" applyAlignment="0" applyProtection="0"/>
    <xf numFmtId="0" fontId="27" fillId="6" borderId="0" applyNumberFormat="0" applyBorder="0" applyAlignment="0" applyProtection="0"/>
    <xf numFmtId="0" fontId="23" fillId="4" borderId="0" applyNumberFormat="0" applyBorder="0" applyAlignment="0" applyProtection="0"/>
    <xf numFmtId="0" fontId="44" fillId="7" borderId="0" applyNumberFormat="0" applyBorder="0" applyAlignment="0" applyProtection="0"/>
    <xf numFmtId="0" fontId="25" fillId="2" borderId="0" applyNumberFormat="0" applyBorder="0" applyAlignment="0" applyProtection="0"/>
    <xf numFmtId="0" fontId="27" fillId="6" borderId="0" applyNumberFormat="0" applyBorder="0" applyAlignment="0" applyProtection="0"/>
    <xf numFmtId="0" fontId="31" fillId="15" borderId="0" applyNumberFormat="0" applyBorder="0" applyAlignment="0" applyProtection="0"/>
    <xf numFmtId="0" fontId="54" fillId="0" borderId="0">
      <alignment/>
      <protection/>
    </xf>
    <xf numFmtId="0" fontId="27" fillId="6" borderId="0" applyNumberFormat="0" applyBorder="0" applyAlignment="0" applyProtection="0"/>
    <xf numFmtId="0" fontId="25" fillId="2" borderId="0" applyNumberFormat="0" applyBorder="0" applyAlignment="0" applyProtection="0"/>
    <xf numFmtId="0" fontId="27" fillId="6" borderId="0" applyNumberFormat="0" applyBorder="0" applyAlignment="0" applyProtection="0"/>
    <xf numFmtId="0" fontId="5" fillId="30" borderId="0" applyNumberFormat="0" applyBorder="0" applyAlignment="0" applyProtection="0"/>
    <xf numFmtId="0" fontId="27" fillId="6" borderId="0" applyNumberFormat="0" applyBorder="0" applyAlignment="0" applyProtection="0"/>
    <xf numFmtId="0" fontId="31" fillId="15" borderId="0" applyNumberFormat="0" applyBorder="0" applyAlignment="0" applyProtection="0"/>
    <xf numFmtId="0" fontId="32" fillId="9" borderId="0" applyNumberFormat="0" applyBorder="0" applyAlignment="0" applyProtection="0"/>
    <xf numFmtId="0" fontId="27" fillId="6" borderId="0" applyNumberFormat="0" applyBorder="0" applyAlignment="0" applyProtection="0"/>
    <xf numFmtId="176" fontId="38" fillId="0" borderId="0">
      <alignment/>
      <protection locked="0"/>
    </xf>
    <xf numFmtId="0" fontId="23" fillId="4" borderId="0" applyNumberFormat="0" applyBorder="0" applyAlignment="0" applyProtection="0"/>
    <xf numFmtId="0" fontId="44" fillId="34" borderId="0" applyNumberFormat="0" applyBorder="0" applyAlignment="0" applyProtection="0"/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27" fillId="18" borderId="0" applyNumberFormat="0" applyBorder="0" applyAlignment="0" applyProtection="0"/>
    <xf numFmtId="0" fontId="0" fillId="0" borderId="0">
      <alignment/>
      <protection/>
    </xf>
    <xf numFmtId="176" fontId="21" fillId="0" borderId="0">
      <alignment/>
      <protection locked="0"/>
    </xf>
    <xf numFmtId="0" fontId="44" fillId="35" borderId="0" applyNumberFormat="0" applyBorder="0" applyAlignment="0" applyProtection="0"/>
    <xf numFmtId="0" fontId="31" fillId="2" borderId="0" applyNumberFormat="0" applyBorder="0" applyAlignment="0" applyProtection="0"/>
    <xf numFmtId="0" fontId="32" fillId="19" borderId="0" applyNumberFormat="0" applyBorder="0" applyAlignment="0" applyProtection="0"/>
    <xf numFmtId="0" fontId="30" fillId="36" borderId="0" applyNumberFormat="0" applyBorder="0" applyAlignment="0" applyProtection="0"/>
    <xf numFmtId="0" fontId="23" fillId="4" borderId="0" applyNumberFormat="0" applyBorder="0" applyAlignment="0" applyProtection="0"/>
    <xf numFmtId="0" fontId="27" fillId="25" borderId="0" applyNumberFormat="0" applyBorder="0" applyAlignment="0" applyProtection="0"/>
    <xf numFmtId="176" fontId="21" fillId="0" borderId="0">
      <alignment/>
      <protection locked="0"/>
    </xf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176" fontId="21" fillId="0" borderId="0">
      <alignment/>
      <protection locked="0"/>
    </xf>
    <xf numFmtId="0" fontId="25" fillId="2" borderId="0" applyNumberFormat="0" applyBorder="0" applyAlignment="0" applyProtection="0"/>
    <xf numFmtId="176" fontId="21" fillId="0" borderId="0">
      <alignment/>
      <protection locked="0"/>
    </xf>
    <xf numFmtId="176" fontId="38" fillId="0" borderId="0">
      <alignment/>
      <protection locked="0"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176" fontId="28" fillId="0" borderId="0">
      <alignment/>
      <protection locked="0"/>
    </xf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25" fillId="2" borderId="0" applyNumberFormat="0" applyBorder="0" applyAlignment="0" applyProtection="0"/>
    <xf numFmtId="0" fontId="32" fillId="17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176" fontId="41" fillId="0" borderId="0">
      <alignment/>
      <protection locked="0"/>
    </xf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41" fillId="0" borderId="0">
      <alignment/>
      <protection locked="0"/>
    </xf>
    <xf numFmtId="0" fontId="25" fillId="15" borderId="0" applyNumberFormat="0" applyBorder="0" applyAlignment="0" applyProtection="0"/>
    <xf numFmtId="0" fontId="27" fillId="18" borderId="0" applyNumberFormat="0" applyBorder="0" applyAlignment="0" applyProtection="0"/>
    <xf numFmtId="0" fontId="29" fillId="2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27" fillId="13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7" fillId="21" borderId="0" applyNumberFormat="0" applyBorder="0" applyAlignment="0" applyProtection="0"/>
    <xf numFmtId="0" fontId="37" fillId="0" borderId="5" applyNumberFormat="0" applyFill="0" applyAlignment="0" applyProtection="0"/>
    <xf numFmtId="0" fontId="90" fillId="0" borderId="0">
      <alignment/>
      <protection/>
    </xf>
    <xf numFmtId="0" fontId="27" fillId="1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7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5" fillId="2" borderId="0" applyNumberFormat="0" applyBorder="0" applyAlignment="0" applyProtection="0"/>
    <xf numFmtId="176" fontId="41" fillId="0" borderId="0">
      <alignment/>
      <protection locked="0"/>
    </xf>
    <xf numFmtId="0" fontId="27" fillId="25" borderId="0" applyNumberFormat="0" applyBorder="0" applyAlignment="0" applyProtection="0"/>
    <xf numFmtId="0" fontId="23" fillId="4" borderId="0" applyNumberFormat="0" applyBorder="0" applyAlignment="0" applyProtection="0"/>
    <xf numFmtId="176" fontId="41" fillId="0" borderId="0">
      <alignment/>
      <protection locked="0"/>
    </xf>
    <xf numFmtId="0" fontId="27" fillId="25" borderId="0" applyNumberFormat="0" applyBorder="0" applyAlignment="0" applyProtection="0"/>
    <xf numFmtId="176" fontId="41" fillId="0" borderId="0">
      <alignment/>
      <protection locked="0"/>
    </xf>
    <xf numFmtId="0" fontId="27" fillId="25" borderId="0" applyNumberFormat="0" applyBorder="0" applyAlignment="0" applyProtection="0"/>
    <xf numFmtId="176" fontId="41" fillId="0" borderId="0">
      <alignment/>
      <protection locked="0"/>
    </xf>
    <xf numFmtId="0" fontId="27" fillId="25" borderId="0" applyNumberFormat="0" applyBorder="0" applyAlignment="0" applyProtection="0"/>
    <xf numFmtId="10" fontId="54" fillId="0" borderId="0" applyFont="0" applyFill="0" applyBorder="0" applyAlignment="0" applyProtection="0"/>
    <xf numFmtId="0" fontId="25" fillId="2" borderId="0" applyNumberFormat="0" applyBorder="0" applyAlignment="0" applyProtection="0"/>
    <xf numFmtId="0" fontId="27" fillId="18" borderId="0" applyNumberFormat="0" applyBorder="0" applyAlignment="0" applyProtection="0"/>
    <xf numFmtId="0" fontId="25" fillId="2" borderId="0" applyNumberFormat="0" applyBorder="0" applyAlignment="0" applyProtection="0"/>
    <xf numFmtId="0" fontId="27" fillId="25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44" fillId="37" borderId="0" applyNumberFormat="0" applyBorder="0" applyAlignment="0" applyProtection="0"/>
    <xf numFmtId="0" fontId="25" fillId="2" borderId="0" applyNumberFormat="0" applyBorder="0" applyAlignment="0" applyProtection="0"/>
    <xf numFmtId="0" fontId="44" fillId="37" borderId="0" applyNumberFormat="0" applyBorder="0" applyAlignment="0" applyProtection="0"/>
    <xf numFmtId="0" fontId="27" fillId="25" borderId="0" applyNumberFormat="0" applyBorder="0" applyAlignment="0" applyProtection="0"/>
    <xf numFmtId="0" fontId="27" fillId="13" borderId="0" applyNumberFormat="0" applyBorder="0" applyAlignment="0" applyProtection="0"/>
    <xf numFmtId="0" fontId="23" fillId="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13" borderId="0" applyNumberFormat="0" applyBorder="0" applyAlignment="0" applyProtection="0"/>
    <xf numFmtId="0" fontId="30" fillId="12" borderId="0" applyNumberFormat="0" applyBorder="0" applyAlignment="0" applyProtection="0"/>
    <xf numFmtId="0" fontId="27" fillId="13" borderId="0" applyNumberFormat="0" applyBorder="0" applyAlignment="0" applyProtection="0"/>
    <xf numFmtId="0" fontId="25" fillId="2" borderId="0" applyNumberFormat="0" applyBorder="0" applyAlignment="0" applyProtection="0"/>
    <xf numFmtId="0" fontId="56" fillId="18" borderId="2" applyNumberFormat="0" applyAlignment="0" applyProtection="0"/>
    <xf numFmtId="176" fontId="41" fillId="0" borderId="0">
      <alignment/>
      <protection locked="0"/>
    </xf>
    <xf numFmtId="0" fontId="25" fillId="2" borderId="0" applyNumberFormat="0" applyBorder="0" applyAlignment="0" applyProtection="0"/>
    <xf numFmtId="0" fontId="27" fillId="21" borderId="0" applyNumberFormat="0" applyBorder="0" applyAlignment="0" applyProtection="0"/>
    <xf numFmtId="0" fontId="25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5" fillId="2" borderId="0" applyNumberFormat="0" applyBorder="0" applyAlignment="0" applyProtection="0"/>
    <xf numFmtId="0" fontId="27" fillId="8" borderId="0" applyNumberFormat="0" applyBorder="0" applyAlignment="0" applyProtection="0"/>
    <xf numFmtId="0" fontId="25" fillId="2" borderId="0" applyNumberFormat="0" applyBorder="0" applyAlignment="0" applyProtection="0"/>
    <xf numFmtId="0" fontId="27" fillId="8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15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31" fillId="2" borderId="0" applyNumberFormat="0" applyBorder="0" applyAlignment="0" applyProtection="0"/>
    <xf numFmtId="0" fontId="5" fillId="36" borderId="0" applyNumberFormat="0" applyBorder="0" applyAlignment="0" applyProtection="0"/>
    <xf numFmtId="0" fontId="30" fillId="12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25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32" fillId="17" borderId="0" applyNumberFormat="0" applyBorder="0" applyAlignment="0" applyProtection="0"/>
    <xf numFmtId="0" fontId="27" fillId="25" borderId="0" applyNumberFormat="0" applyBorder="0" applyAlignment="0" applyProtection="0"/>
    <xf numFmtId="0" fontId="32" fillId="18" borderId="0" applyNumberFormat="0" applyBorder="0" applyAlignment="0" applyProtection="0"/>
    <xf numFmtId="0" fontId="25" fillId="2" borderId="0" applyNumberFormat="0" applyBorder="0" applyAlignment="0" applyProtection="0"/>
    <xf numFmtId="0" fontId="27" fillId="25" borderId="0" applyNumberFormat="0" applyBorder="0" applyAlignment="0" applyProtection="0"/>
    <xf numFmtId="0" fontId="25" fillId="2" borderId="0" applyNumberFormat="0" applyBorder="0" applyAlignment="0" applyProtection="0"/>
    <xf numFmtId="0" fontId="27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25" borderId="0" applyNumberFormat="0" applyBorder="0" applyAlignment="0" applyProtection="0"/>
    <xf numFmtId="0" fontId="23" fillId="4" borderId="0" applyNumberFormat="0" applyBorder="0" applyAlignment="0" applyProtection="0"/>
    <xf numFmtId="0" fontId="94" fillId="0" borderId="0">
      <alignment/>
      <protection/>
    </xf>
    <xf numFmtId="0" fontId="44" fillId="37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7" fillId="25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60" fillId="0" borderId="3" applyNumberFormat="0" applyFill="0" applyAlignment="0" applyProtection="0"/>
    <xf numFmtId="0" fontId="27" fillId="6" borderId="0" applyNumberFormat="0" applyBorder="0" applyAlignment="0" applyProtection="0"/>
    <xf numFmtId="0" fontId="23" fillId="4" borderId="0" applyNumberFormat="0" applyBorder="0" applyAlignment="0" applyProtection="0"/>
    <xf numFmtId="0" fontId="27" fillId="28" borderId="0" applyNumberFormat="0" applyBorder="0" applyAlignment="0" applyProtection="0"/>
    <xf numFmtId="0" fontId="93" fillId="0" borderId="0" applyProtection="0">
      <alignment/>
    </xf>
    <xf numFmtId="0" fontId="27" fillId="28" borderId="0" applyNumberFormat="0" applyBorder="0" applyAlignment="0" applyProtection="0"/>
    <xf numFmtId="0" fontId="25" fillId="2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28" borderId="0" applyNumberFormat="0" applyBorder="0" applyAlignment="0" applyProtection="0"/>
    <xf numFmtId="0" fontId="25" fillId="2" borderId="0" applyNumberFormat="0" applyBorder="0" applyAlignment="0" applyProtection="0"/>
    <xf numFmtId="0" fontId="27" fillId="28" borderId="0" applyNumberFormat="0" applyBorder="0" applyAlignment="0" applyProtection="0"/>
    <xf numFmtId="176" fontId="41" fillId="0" borderId="0">
      <alignment/>
      <protection locked="0"/>
    </xf>
    <xf numFmtId="0" fontId="27" fillId="28" borderId="0" applyNumberFormat="0" applyBorder="0" applyAlignment="0" applyProtection="0"/>
    <xf numFmtId="0" fontId="23" fillId="4" borderId="0" applyNumberFormat="0" applyBorder="0" applyAlignment="0" applyProtection="0"/>
    <xf numFmtId="0" fontId="32" fillId="17" borderId="0" applyNumberFormat="0" applyBorder="0" applyAlignment="0" applyProtection="0"/>
    <xf numFmtId="0" fontId="27" fillId="6" borderId="0" applyNumberFormat="0" applyBorder="0" applyAlignment="0" applyProtection="0"/>
    <xf numFmtId="0" fontId="43" fillId="1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80" fillId="4" borderId="0" applyNumberFormat="0" applyBorder="0" applyAlignment="0" applyProtection="0"/>
    <xf numFmtId="0" fontId="25" fillId="2" borderId="0" applyNumberFormat="0" applyBorder="0" applyAlignment="0" applyProtection="0"/>
    <xf numFmtId="0" fontId="43" fillId="6" borderId="0" applyNumberFormat="0" applyBorder="0" applyAlignment="0" applyProtection="0"/>
    <xf numFmtId="0" fontId="32" fillId="17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0" fillId="12" borderId="0" applyNumberFormat="0" applyBorder="0" applyAlignment="0" applyProtection="0"/>
    <xf numFmtId="0" fontId="5" fillId="31" borderId="0" applyNumberFormat="0" applyBorder="0" applyAlignment="0" applyProtection="0"/>
    <xf numFmtId="0" fontId="43" fillId="19" borderId="0" applyNumberFormat="0" applyBorder="0" applyAlignment="0" applyProtection="0"/>
    <xf numFmtId="0" fontId="31" fillId="15" borderId="0" applyNumberFormat="0" applyBorder="0" applyAlignment="0" applyProtection="0"/>
    <xf numFmtId="0" fontId="23" fillId="4" borderId="0" applyNumberFormat="0" applyBorder="0" applyAlignment="0" applyProtection="0"/>
    <xf numFmtId="0" fontId="32" fillId="16" borderId="0" applyNumberFormat="0" applyBorder="0" applyAlignment="0" applyProtection="0"/>
    <xf numFmtId="0" fontId="30" fillId="12" borderId="0" applyNumberFormat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0" fontId="7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2" fillId="16" borderId="0" applyNumberFormat="0" applyBorder="0" applyAlignment="0" applyProtection="0"/>
    <xf numFmtId="0" fontId="23" fillId="4" borderId="0" applyNumberFormat="0" applyBorder="0" applyAlignment="0" applyProtection="0"/>
    <xf numFmtId="0" fontId="75" fillId="0" borderId="11" applyNumberFormat="0" applyFill="0" applyAlignment="0" applyProtection="0"/>
    <xf numFmtId="0" fontId="25" fillId="2" borderId="0" applyNumberFormat="0" applyBorder="0" applyAlignment="0" applyProtection="0"/>
    <xf numFmtId="0" fontId="43" fillId="19" borderId="0" applyNumberFormat="0" applyBorder="0" applyAlignment="0" applyProtection="0"/>
    <xf numFmtId="0" fontId="32" fillId="16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2" fillId="19" borderId="0" applyNumberFormat="0" applyBorder="0" applyAlignment="0" applyProtection="0"/>
    <xf numFmtId="0" fontId="25" fillId="2" borderId="0" applyNumberFormat="0" applyBorder="0" applyAlignment="0" applyProtection="0"/>
    <xf numFmtId="0" fontId="44" fillId="31" borderId="0" applyNumberFormat="0" applyBorder="0" applyAlignment="0" applyProtection="0"/>
    <xf numFmtId="0" fontId="32" fillId="13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32" fillId="13" borderId="0" applyNumberFormat="0" applyBorder="0" applyAlignment="0" applyProtection="0"/>
    <xf numFmtId="0" fontId="23" fillId="4" borderId="0" applyNumberFormat="0" applyBorder="0" applyAlignment="0" applyProtection="0"/>
    <xf numFmtId="0" fontId="29" fillId="2" borderId="0" applyNumberFormat="0" applyBorder="0" applyAlignment="0" applyProtection="0"/>
    <xf numFmtId="0" fontId="32" fillId="13" borderId="0" applyNumberFormat="0" applyBorder="0" applyAlignment="0" applyProtection="0"/>
    <xf numFmtId="0" fontId="43" fillId="13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13" borderId="0" applyNumberFormat="0" applyBorder="0" applyAlignment="0" applyProtection="0"/>
    <xf numFmtId="0" fontId="25" fillId="2" borderId="0" applyNumberFormat="0" applyBorder="0" applyAlignment="0" applyProtection="0"/>
    <xf numFmtId="0" fontId="54" fillId="11" borderId="4" applyNumberFormat="0" applyFont="0" applyAlignment="0" applyProtection="0"/>
    <xf numFmtId="0" fontId="43" fillId="21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55" fillId="0" borderId="0">
      <alignment horizontal="left" indent="1"/>
      <protection/>
    </xf>
    <xf numFmtId="0" fontId="44" fillId="37" borderId="0" applyNumberFormat="0" applyBorder="0" applyAlignment="0" applyProtection="0"/>
    <xf numFmtId="0" fontId="43" fillId="21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5" fillId="32" borderId="0" applyNumberFormat="0" applyBorder="0" applyAlignment="0" applyProtection="0"/>
    <xf numFmtId="0" fontId="23" fillId="4" borderId="0" applyNumberFormat="0" applyBorder="0" applyAlignment="0" applyProtection="0"/>
    <xf numFmtId="0" fontId="32" fillId="8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30" fillId="2" borderId="0" applyNumberFormat="0" applyBorder="0" applyAlignment="0" applyProtection="0"/>
    <xf numFmtId="0" fontId="32" fillId="17" borderId="0" applyNumberFormat="0" applyBorder="0" applyAlignment="0" applyProtection="0"/>
    <xf numFmtId="0" fontId="0" fillId="11" borderId="4" applyNumberFormat="0" applyFont="0" applyAlignment="0" applyProtection="0"/>
    <xf numFmtId="0" fontId="32" fillId="6" borderId="0" applyNumberFormat="0" applyBorder="0" applyAlignment="0" applyProtection="0"/>
    <xf numFmtId="0" fontId="43" fillId="18" borderId="0" applyNumberFormat="0" applyBorder="0" applyAlignment="0" applyProtection="0"/>
    <xf numFmtId="0" fontId="95" fillId="20" borderId="8" applyNumberFormat="0" applyAlignment="0" applyProtection="0"/>
    <xf numFmtId="0" fontId="3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9" borderId="0" applyNumberFormat="0" applyBorder="0" applyAlignment="0" applyProtection="0"/>
    <xf numFmtId="0" fontId="25" fillId="2" borderId="0" applyNumberFormat="0" applyBorder="0" applyAlignment="0" applyProtection="0"/>
    <xf numFmtId="0" fontId="32" fillId="19" borderId="0" applyNumberFormat="0" applyBorder="0" applyAlignment="0" applyProtection="0"/>
    <xf numFmtId="0" fontId="23" fillId="22" borderId="0" applyNumberFormat="0" applyBorder="0" applyAlignment="0" applyProtection="0"/>
    <xf numFmtId="0" fontId="32" fillId="19" borderId="0" applyNumberFormat="0" applyBorder="0" applyAlignment="0" applyProtection="0"/>
    <xf numFmtId="0" fontId="25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36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96" fillId="0" borderId="14">
      <alignment horizontal="left" vertical="center"/>
      <protection/>
    </xf>
    <xf numFmtId="0" fontId="32" fillId="1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43" fillId="6" borderId="0" applyNumberFormat="0" applyBorder="0" applyAlignment="0" applyProtection="0"/>
    <xf numFmtId="0" fontId="32" fillId="9" borderId="0" applyNumberFormat="0" applyBorder="0" applyAlignment="0" applyProtection="0"/>
    <xf numFmtId="0" fontId="25" fillId="2" borderId="0" applyNumberFormat="0" applyBorder="0" applyAlignment="0" applyProtection="0"/>
    <xf numFmtId="0" fontId="5" fillId="32" borderId="0" applyNumberFormat="0" applyBorder="0" applyAlignment="0" applyProtection="0"/>
    <xf numFmtId="0" fontId="23" fillId="4" borderId="0" applyNumberFormat="0" applyBorder="0" applyAlignment="0" applyProtection="0"/>
    <xf numFmtId="0" fontId="5" fillId="32" borderId="0" applyNumberFormat="0" applyBorder="0" applyAlignment="0" applyProtection="0"/>
    <xf numFmtId="0" fontId="23" fillId="4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25" fillId="2" borderId="0" applyNumberFormat="0" applyBorder="0" applyAlignment="0" applyProtection="0"/>
    <xf numFmtId="0" fontId="44" fillId="37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5" fillId="36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36" borderId="0" applyNumberFormat="0" applyBorder="0" applyAlignment="0" applyProtection="0"/>
    <xf numFmtId="0" fontId="44" fillId="35" borderId="0" applyNumberFormat="0" applyBorder="0" applyAlignment="0" applyProtection="0"/>
    <xf numFmtId="0" fontId="25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25" fillId="2" borderId="0" applyNumberFormat="0" applyBorder="0" applyAlignment="0" applyProtection="0"/>
    <xf numFmtId="0" fontId="44" fillId="10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5" fillId="36" borderId="0" applyNumberFormat="0" applyBorder="0" applyAlignment="0" applyProtection="0"/>
    <xf numFmtId="0" fontId="44" fillId="34" borderId="0" applyNumberFormat="0" applyBorder="0" applyAlignment="0" applyProtection="0"/>
    <xf numFmtId="0" fontId="25" fillId="2" borderId="0" applyNumberFormat="0" applyBorder="0" applyAlignment="0" applyProtection="0"/>
    <xf numFmtId="0" fontId="5" fillId="3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4" fillId="10" borderId="0" applyNumberFormat="0" applyBorder="0" applyAlignment="0" applyProtection="0"/>
    <xf numFmtId="0" fontId="23" fillId="4" borderId="0" applyNumberFormat="0" applyBorder="0" applyAlignment="0" applyProtection="0"/>
    <xf numFmtId="0" fontId="93" fillId="0" borderId="15" applyProtection="0">
      <alignment/>
    </xf>
    <xf numFmtId="0" fontId="23" fillId="4" borderId="0" applyNumberFormat="0" applyBorder="0" applyAlignment="0" applyProtection="0"/>
    <xf numFmtId="0" fontId="44" fillId="10" borderId="0" applyNumberFormat="0" applyBorder="0" applyAlignment="0" applyProtection="0"/>
    <xf numFmtId="0" fontId="30" fillId="12" borderId="0" applyNumberFormat="0" applyBorder="0" applyAlignment="0" applyProtection="0"/>
    <xf numFmtId="0" fontId="25" fillId="2" borderId="0" applyNumberFormat="0" applyBorder="0" applyAlignment="0" applyProtection="0"/>
    <xf numFmtId="0" fontId="44" fillId="10" borderId="0" applyNumberFormat="0" applyBorder="0" applyAlignment="0" applyProtection="0"/>
    <xf numFmtId="0" fontId="25" fillId="2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44" fillId="7" borderId="0" applyNumberFormat="0" applyBorder="0" applyAlignment="0" applyProtection="0"/>
    <xf numFmtId="0" fontId="23" fillId="4" borderId="0" applyNumberFormat="0" applyBorder="0" applyAlignment="0" applyProtection="0"/>
    <xf numFmtId="0" fontId="44" fillId="37" borderId="0" applyNumberFormat="0" applyBorder="0" applyAlignment="0" applyProtection="0"/>
    <xf numFmtId="0" fontId="44" fillId="14" borderId="0" applyNumberFormat="0" applyBorder="0" applyAlignment="0" applyProtection="0"/>
    <xf numFmtId="0" fontId="44" fillId="37" borderId="0" applyNumberFormat="0" applyBorder="0" applyAlignment="0" applyProtection="0"/>
    <xf numFmtId="0" fontId="32" fillId="1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4" fillId="34" borderId="0" applyNumberFormat="0" applyBorder="0" applyAlignment="0" applyProtection="0"/>
    <xf numFmtId="0" fontId="23" fillId="4" borderId="0" applyNumberFormat="0" applyBorder="0" applyAlignment="0" applyProtection="0"/>
    <xf numFmtId="0" fontId="5" fillId="3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5" fillId="32" borderId="0" applyNumberFormat="0" applyBorder="0" applyAlignment="0" applyProtection="0"/>
    <xf numFmtId="0" fontId="23" fillId="4" borderId="0" applyNumberFormat="0" applyBorder="0" applyAlignment="0" applyProtection="0"/>
    <xf numFmtId="0" fontId="44" fillId="38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44" fillId="38" borderId="0" applyNumberFormat="0" applyBorder="0" applyAlignment="0" applyProtection="0"/>
    <xf numFmtId="0" fontId="25" fillId="15" borderId="0" applyNumberFormat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0" fontId="59" fillId="6" borderId="2" applyNumberFormat="0" applyAlignment="0" applyProtection="0"/>
    <xf numFmtId="0" fontId="31" fillId="2" borderId="0" applyNumberFormat="0" applyBorder="0" applyAlignment="0" applyProtection="0"/>
    <xf numFmtId="0" fontId="5" fillId="36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176" fontId="28" fillId="0" borderId="0">
      <alignment/>
      <protection locked="0"/>
    </xf>
    <xf numFmtId="0" fontId="4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176" fontId="28" fillId="0" borderId="0">
      <alignment/>
      <protection locked="0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176" fontId="41" fillId="0" borderId="0">
      <alignment/>
      <protection locked="0"/>
    </xf>
    <xf numFmtId="183" fontId="34" fillId="0" borderId="0" applyFill="0" applyBorder="0" applyAlignment="0"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56" fillId="3" borderId="2" applyNumberFormat="0" applyAlignment="0" applyProtection="0"/>
    <xf numFmtId="41" fontId="5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80" fillId="4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178" fontId="45" fillId="0" borderId="0">
      <alignment/>
      <protection/>
    </xf>
    <xf numFmtId="0" fontId="89" fillId="0" borderId="0" applyFont="0" applyFill="0" applyBorder="0" applyAlignment="0" applyProtection="0"/>
    <xf numFmtId="181" fontId="38" fillId="0" borderId="0">
      <alignment/>
      <protection locked="0"/>
    </xf>
    <xf numFmtId="186" fontId="45" fillId="0" borderId="0">
      <alignment/>
      <protection/>
    </xf>
    <xf numFmtId="0" fontId="25" fillId="2" borderId="0" applyNumberFormat="0" applyBorder="0" applyAlignment="0" applyProtection="0"/>
    <xf numFmtId="180" fontId="45" fillId="0" borderId="0">
      <alignment/>
      <protection/>
    </xf>
    <xf numFmtId="0" fontId="97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4" borderId="0" applyNumberFormat="0" applyBorder="0" applyAlignment="0" applyProtection="0"/>
    <xf numFmtId="176" fontId="38" fillId="0" borderId="0">
      <alignment/>
      <protection locked="0"/>
    </xf>
    <xf numFmtId="2" fontId="93" fillId="0" borderId="0" applyProtection="0">
      <alignment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54" fillId="0" borderId="0">
      <alignment/>
      <protection/>
    </xf>
    <xf numFmtId="38" fontId="33" fillId="18" borderId="0" applyNumberFormat="0" applyBorder="0" applyAlignment="0" applyProtection="0"/>
    <xf numFmtId="0" fontId="23" fillId="4" borderId="0" applyNumberFormat="0" applyBorder="0" applyAlignment="0" applyProtection="0"/>
    <xf numFmtId="176" fontId="41" fillId="0" borderId="0">
      <alignment/>
      <protection locked="0"/>
    </xf>
    <xf numFmtId="0" fontId="96" fillId="0" borderId="16" applyNumberFormat="0" applyAlignment="0" applyProtection="0"/>
    <xf numFmtId="0" fontId="23" fillId="4" borderId="0" applyNumberFormat="0" applyBorder="0" applyAlignment="0" applyProtection="0"/>
    <xf numFmtId="0" fontId="32" fillId="19" borderId="0" applyNumberFormat="0" applyBorder="0" applyAlignment="0" applyProtection="0"/>
    <xf numFmtId="0" fontId="84" fillId="0" borderId="12" applyNumberFormat="0" applyFill="0" applyAlignment="0" applyProtection="0"/>
    <xf numFmtId="0" fontId="25" fillId="2" borderId="0" applyNumberFormat="0" applyBorder="0" applyAlignment="0" applyProtection="0"/>
    <xf numFmtId="0" fontId="96" fillId="0" borderId="0" applyProtection="0">
      <alignment/>
    </xf>
    <xf numFmtId="0" fontId="59" fillId="6" borderId="2" applyNumberFormat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37" fontId="91" fillId="0" borderId="0">
      <alignment/>
      <protection/>
    </xf>
    <xf numFmtId="0" fontId="30" fillId="12" borderId="0" applyNumberFormat="0" applyBorder="0" applyAlignment="0" applyProtection="0"/>
    <xf numFmtId="43" fontId="27" fillId="0" borderId="0" applyFont="0" applyFill="0" applyBorder="0" applyAlignment="0" applyProtection="0"/>
    <xf numFmtId="0" fontId="25" fillId="2" borderId="0" applyNumberFormat="0" applyBorder="0" applyAlignment="0" applyProtection="0"/>
    <xf numFmtId="176" fontId="28" fillId="0" borderId="0">
      <alignment/>
      <protection locked="0"/>
    </xf>
    <xf numFmtId="0" fontId="92" fillId="0" borderId="0">
      <alignment vertical="center"/>
      <protection/>
    </xf>
    <xf numFmtId="0" fontId="23" fillId="4" borderId="0" applyNumberFormat="0" applyBorder="0" applyAlignment="0" applyProtection="0"/>
    <xf numFmtId="0" fontId="60" fillId="0" borderId="3" applyNumberFormat="0" applyFill="0" applyAlignment="0" applyProtection="0"/>
    <xf numFmtId="0" fontId="92" fillId="0" borderId="0">
      <alignment vertical="center"/>
      <protection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76" fillId="3" borderId="7" applyNumberForma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87" fontId="38" fillId="0" borderId="0">
      <alignment/>
      <protection locked="0"/>
    </xf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4" borderId="0" applyNumberFormat="0" applyBorder="0" applyAlignment="0" applyProtection="0"/>
    <xf numFmtId="176" fontId="38" fillId="0" borderId="0">
      <alignment/>
      <protection locked="0"/>
    </xf>
    <xf numFmtId="0" fontId="26" fillId="0" borderId="0" applyNumberFormat="0" applyFill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0" fontId="23" fillId="4" borderId="0" applyNumberFormat="0" applyBorder="0" applyAlignment="0" applyProtection="0"/>
    <xf numFmtId="0" fontId="31" fillId="2" borderId="0" applyNumberFormat="0" applyBorder="0" applyAlignment="0" applyProtection="0"/>
    <xf numFmtId="176" fontId="38" fillId="0" borderId="0">
      <alignment/>
      <protection locked="0"/>
    </xf>
    <xf numFmtId="0" fontId="23" fillId="4" borderId="0" applyNumberFormat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0" fontId="23" fillId="4" borderId="0" applyNumberFormat="0" applyBorder="0" applyAlignment="0" applyProtection="0"/>
    <xf numFmtId="176" fontId="38" fillId="0" borderId="0">
      <alignment/>
      <protection locked="0"/>
    </xf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41" fontId="0" fillId="0" borderId="0" applyFont="0" applyFill="0" applyBorder="0" applyAlignment="0" applyProtection="0"/>
    <xf numFmtId="0" fontId="59" fillId="6" borderId="2" applyNumberFormat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0" fontId="25" fillId="2" borderId="0" applyNumberFormat="0" applyBorder="0" applyAlignment="0" applyProtection="0"/>
    <xf numFmtId="176" fontId="38" fillId="0" borderId="0">
      <alignment/>
      <protection locked="0"/>
    </xf>
    <xf numFmtId="0" fontId="23" fillId="4" borderId="0" applyNumberFormat="0" applyBorder="0" applyAlignment="0" applyProtection="0"/>
    <xf numFmtId="0" fontId="30" fillId="12" borderId="0" applyNumberFormat="0" applyBorder="0" applyAlignment="0" applyProtection="0"/>
    <xf numFmtId="176" fontId="41" fillId="0" borderId="0">
      <alignment/>
      <protection locked="0"/>
    </xf>
    <xf numFmtId="176" fontId="41" fillId="0" borderId="0">
      <alignment/>
      <protection locked="0"/>
    </xf>
    <xf numFmtId="176" fontId="41" fillId="0" borderId="0">
      <alignment/>
      <protection locked="0"/>
    </xf>
    <xf numFmtId="0" fontId="35" fillId="30" borderId="0" applyNumberFormat="0" applyBorder="0" applyAlignment="0" applyProtection="0"/>
    <xf numFmtId="176" fontId="41" fillId="0" borderId="0">
      <alignment/>
      <protection locked="0"/>
    </xf>
    <xf numFmtId="176" fontId="41" fillId="0" borderId="0">
      <alignment/>
      <protection locked="0"/>
    </xf>
    <xf numFmtId="0" fontId="25" fillId="2" borderId="0" applyNumberFormat="0" applyBorder="0" applyAlignment="0" applyProtection="0"/>
    <xf numFmtId="176" fontId="41" fillId="0" borderId="0">
      <alignment/>
      <protection locked="0"/>
    </xf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176" fontId="41" fillId="0" borderId="0">
      <alignment/>
      <protection locked="0"/>
    </xf>
    <xf numFmtId="176" fontId="41" fillId="0" borderId="0">
      <alignment/>
      <protection locked="0"/>
    </xf>
    <xf numFmtId="176" fontId="41" fillId="0" borderId="0">
      <alignment/>
      <protection locked="0"/>
    </xf>
    <xf numFmtId="0" fontId="23" fillId="4" borderId="0" applyNumberFormat="0" applyBorder="0" applyAlignment="0" applyProtection="0"/>
    <xf numFmtId="176" fontId="41" fillId="0" borderId="0">
      <alignment/>
      <protection locked="0"/>
    </xf>
    <xf numFmtId="0" fontId="30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41" fillId="0" borderId="0">
      <alignment/>
      <protection locked="0"/>
    </xf>
    <xf numFmtId="176" fontId="41" fillId="0" borderId="0">
      <alignment/>
      <protection locked="0"/>
    </xf>
    <xf numFmtId="0" fontId="0" fillId="11" borderId="4" applyNumberFormat="0" applyFont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9" fontId="74" fillId="0" borderId="0" applyFont="0" applyFill="0" applyBorder="0" applyAlignment="0" applyProtection="0"/>
    <xf numFmtId="0" fontId="30" fillId="2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5" fillId="30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7" fillId="0" borderId="5" applyNumberFormat="0" applyFill="0" applyAlignment="0" applyProtection="0"/>
    <xf numFmtId="0" fontId="25" fillId="2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37" fillId="0" borderId="5" applyNumberFormat="0" applyFill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84" fillId="0" borderId="12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7" fillId="0" borderId="3" applyNumberFormat="0" applyFill="0" applyAlignment="0" applyProtection="0"/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0" fontId="60" fillId="0" borderId="3" applyNumberFormat="0" applyFill="0" applyAlignment="0" applyProtection="0"/>
    <xf numFmtId="0" fontId="25" fillId="2" borderId="0" applyNumberFormat="0" applyBorder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23" fillId="4" borderId="0" applyNumberFormat="0" applyBorder="0" applyAlignment="0" applyProtection="0"/>
    <xf numFmtId="0" fontId="60" fillId="0" borderId="3" applyNumberFormat="0" applyFill="0" applyAlignment="0" applyProtection="0"/>
    <xf numFmtId="0" fontId="25" fillId="2" borderId="0" applyNumberFormat="0" applyBorder="0" applyAlignment="0" applyProtection="0"/>
    <xf numFmtId="0" fontId="87" fillId="0" borderId="3" applyNumberFormat="0" applyFill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9" fillId="2" borderId="0" applyNumberFormat="0" applyBorder="0" applyAlignment="0" applyProtection="0"/>
    <xf numFmtId="0" fontId="51" fillId="0" borderId="6" applyNumberFormat="0" applyFill="0" applyAlignment="0" applyProtection="0"/>
    <xf numFmtId="0" fontId="25" fillId="2" borderId="0" applyNumberFormat="0" applyBorder="0" applyAlignment="0" applyProtection="0"/>
    <xf numFmtId="0" fontId="51" fillId="0" borderId="6" applyNumberFormat="0" applyFill="0" applyAlignment="0" applyProtection="0"/>
    <xf numFmtId="0" fontId="25" fillId="2" borderId="0" applyNumberFormat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23" fillId="4" borderId="0" applyNumberFormat="0" applyBorder="0" applyAlignment="0" applyProtection="0"/>
    <xf numFmtId="0" fontId="51" fillId="0" borderId="6" applyNumberFormat="0" applyFill="0" applyAlignment="0" applyProtection="0"/>
    <xf numFmtId="0" fontId="75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0" fontId="43" fillId="1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1">
      <alignment horizontal="distributed" vertical="center" wrapText="1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5" fillId="4" borderId="0" applyNumberFormat="0" applyBorder="0" applyAlignment="0" applyProtection="0"/>
    <xf numFmtId="0" fontId="31" fillId="15" borderId="0" applyNumberFormat="0" applyBorder="0" applyAlignment="0" applyProtection="0"/>
    <xf numFmtId="0" fontId="25" fillId="2" borderId="0" applyNumberFormat="0" applyBorder="0" applyAlignment="0" applyProtection="0"/>
    <xf numFmtId="0" fontId="79" fillId="15" borderId="0" applyNumberFormat="0" applyBorder="0" applyAlignment="0" applyProtection="0"/>
    <xf numFmtId="0" fontId="25" fillId="2" borderId="0" applyNumberFormat="0" applyBorder="0" applyAlignment="0" applyProtection="0"/>
    <xf numFmtId="0" fontId="79" fillId="15" borderId="0" applyNumberFormat="0" applyBorder="0" applyAlignment="0" applyProtection="0"/>
    <xf numFmtId="0" fontId="3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35" fillId="22" borderId="0" applyNumberFormat="0" applyBorder="0" applyAlignment="0" applyProtection="0"/>
    <xf numFmtId="0" fontId="25" fillId="2" borderId="0" applyNumberFormat="0" applyBorder="0" applyAlignment="0" applyProtection="0"/>
    <xf numFmtId="0" fontId="35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7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0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59" fillId="6" borderId="2" applyNumberFormat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43" fillId="2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1" fillId="20" borderId="8" applyNumberForma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0" fontId="47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6" fillId="18" borderId="2" applyNumberFormat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4" borderId="0" applyNumberFormat="0" applyBorder="0" applyAlignment="0" applyProtection="0"/>
    <xf numFmtId="0" fontId="29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23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35" fillId="30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30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32" fillId="27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" fillId="39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23" fillId="4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5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52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2" borderId="0" applyNumberFormat="0" applyBorder="0" applyAlignment="0" applyProtection="0"/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76" fillId="18" borderId="7" applyNumberFormat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23" borderId="0" applyNumberFormat="0" applyBorder="0" applyAlignment="0" applyProtection="0"/>
    <xf numFmtId="0" fontId="23" fillId="4" borderId="0" applyNumberFormat="0" applyBorder="0" applyAlignment="0" applyProtection="0"/>
    <xf numFmtId="0" fontId="29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5" fillId="30" borderId="0" applyNumberFormat="0" applyBorder="0" applyAlignment="0" applyProtection="0"/>
    <xf numFmtId="0" fontId="25" fillId="15" borderId="0" applyNumberFormat="0" applyBorder="0" applyAlignment="0" applyProtection="0"/>
    <xf numFmtId="0" fontId="35" fillId="30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77" fillId="2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15" borderId="0" applyNumberFormat="0" applyBorder="0" applyAlignment="0" applyProtection="0"/>
    <xf numFmtId="0" fontId="31" fillId="15" borderId="0" applyNumberFormat="0" applyBorder="0" applyAlignment="0" applyProtection="0"/>
    <xf numFmtId="0" fontId="85" fillId="4" borderId="0" applyNumberFormat="0" applyBorder="0" applyAlignment="0" applyProtection="0"/>
    <xf numFmtId="0" fontId="31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1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5" fillId="30" borderId="0" applyNumberFormat="0" applyBorder="0" applyAlignment="0" applyProtection="0"/>
    <xf numFmtId="0" fontId="30" fillId="12" borderId="0" applyNumberFormat="0" applyBorder="0" applyAlignment="0" applyProtection="0"/>
    <xf numFmtId="0" fontId="79" fillId="2" borderId="0" applyNumberFormat="0" applyBorder="0" applyAlignment="0" applyProtection="0"/>
    <xf numFmtId="0" fontId="25" fillId="2" borderId="0" applyNumberFormat="0" applyBorder="0" applyAlignment="0" applyProtection="0"/>
    <xf numFmtId="0" fontId="79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26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19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30" fillId="1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48" fillId="0" borderId="17" applyNumberFormat="0" applyFill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2" fillId="2" borderId="0" applyNumberFormat="0" applyBorder="0" applyAlignment="0" applyProtection="0"/>
    <xf numFmtId="0" fontId="35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23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25" fillId="2" borderId="0" applyNumberFormat="0" applyBorder="0" applyAlignment="0" applyProtection="0"/>
    <xf numFmtId="0" fontId="52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6" fillId="2" borderId="0" applyNumberFormat="0" applyBorder="0" applyAlignment="0" applyProtection="0"/>
    <xf numFmtId="0" fontId="25" fillId="2" borderId="0" applyNumberFormat="0" applyBorder="0" applyAlignment="0" applyProtection="0"/>
    <xf numFmtId="0" fontId="54" fillId="0" borderId="0">
      <alignment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65" fillId="4" borderId="0" applyNumberFormat="0" applyBorder="0" applyAlignment="0" applyProtection="0"/>
    <xf numFmtId="0" fontId="25" fillId="2" borderId="0" applyNumberFormat="0" applyBorder="0" applyAlignment="0" applyProtection="0"/>
    <xf numFmtId="0" fontId="6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" borderId="0" applyNumberFormat="0" applyBorder="0" applyAlignment="0" applyProtection="0"/>
    <xf numFmtId="189" fontId="42" fillId="0" borderId="0" applyFont="0" applyFill="0" applyBorder="0" applyAlignment="0" applyProtection="0"/>
    <xf numFmtId="0" fontId="25" fillId="2" borderId="0" applyNumberFormat="0" applyBorder="0" applyAlignment="0" applyProtection="0"/>
    <xf numFmtId="0" fontId="77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9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79" fillId="15" borderId="0" applyNumberFormat="0" applyBorder="0" applyAlignment="0" applyProtection="0"/>
    <xf numFmtId="0" fontId="23" fillId="4" borderId="0" applyNumberFormat="0" applyBorder="0" applyAlignment="0" applyProtection="0"/>
    <xf numFmtId="0" fontId="77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9" fillId="2" borderId="0" applyNumberFormat="0" applyBorder="0" applyAlignment="0" applyProtection="0"/>
    <xf numFmtId="0" fontId="48" fillId="0" borderId="10" applyNumberFormat="0" applyFill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6" fillId="18" borderId="7" applyNumberFormat="0" applyAlignment="0" applyProtection="0"/>
    <xf numFmtId="0" fontId="47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3" fillId="19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21" fillId="0" borderId="0">
      <alignment/>
      <protection locked="0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6" fillId="18" borderId="7" applyNumberForma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5" fillId="4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3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89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3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0" borderId="0">
      <alignment vertical="center"/>
      <protection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0" fillId="4" borderId="0" applyNumberFormat="0" applyBorder="0" applyAlignment="0" applyProtection="0"/>
    <xf numFmtId="0" fontId="25" fillId="2" borderId="0" applyNumberFormat="0" applyBorder="0" applyAlignment="0" applyProtection="0"/>
    <xf numFmtId="0" fontId="76" fillId="18" borderId="7" applyNumberForma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26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2" borderId="0" applyNumberFormat="0" applyBorder="0" applyAlignment="0" applyProtection="0"/>
    <xf numFmtId="190" fontId="7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176" fontId="28" fillId="0" borderId="0">
      <alignment/>
      <protection locked="0"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65" fillId="4" borderId="0" applyNumberFormat="0" applyBorder="0" applyAlignment="0" applyProtection="0"/>
    <xf numFmtId="0" fontId="25" fillId="2" borderId="0" applyNumberFormat="0" applyBorder="0" applyAlignment="0" applyProtection="0"/>
    <xf numFmtId="0" fontId="0" fillId="11" borderId="4" applyNumberFormat="0" applyFon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30" fillId="12" borderId="0" applyNumberFormat="0" applyBorder="0" applyAlignment="0" applyProtection="0"/>
    <xf numFmtId="0" fontId="23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3" fillId="22" borderId="0" applyNumberFormat="0" applyBorder="0" applyAlignment="0" applyProtection="0"/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8" fillId="0" borderId="10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27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32" fillId="1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6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3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0" borderId="0">
      <alignment vertical="center"/>
      <protection/>
    </xf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7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2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176" fontId="38" fillId="0" borderId="0">
      <alignment/>
      <protection locked="0"/>
    </xf>
    <xf numFmtId="0" fontId="25" fillId="2" borderId="0" applyNumberFormat="0" applyBorder="0" applyAlignment="0" applyProtection="0"/>
    <xf numFmtId="0" fontId="32" fillId="5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3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82" fontId="74" fillId="0" borderId="0" applyFont="0" applyFill="0" applyBorder="0" applyAlignment="0" applyProtection="0"/>
    <xf numFmtId="176" fontId="28" fillId="0" borderId="0">
      <alignment/>
      <protection locked="0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3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2" fillId="2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7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5" fillId="3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" fillId="0" borderId="0">
      <alignment vertical="center"/>
      <protection/>
    </xf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35" fillId="3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41" fillId="0" borderId="0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78" fillId="0" borderId="0">
      <alignment/>
      <protection/>
    </xf>
    <xf numFmtId="0" fontId="35" fillId="22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0" fillId="0" borderId="0">
      <alignment vertical="center"/>
      <protection/>
    </xf>
    <xf numFmtId="0" fontId="7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78" fillId="0" borderId="0">
      <alignment/>
      <protection/>
    </xf>
    <xf numFmtId="0" fontId="23" fillId="22" borderId="0" applyNumberFormat="0" applyBorder="0" applyAlignment="0" applyProtection="0"/>
    <xf numFmtId="0" fontId="7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59" fillId="6" borderId="2" applyNumberFormat="0" applyAlignment="0" applyProtection="0"/>
    <xf numFmtId="0" fontId="78" fillId="0" borderId="0">
      <alignment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4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5" fillId="0" borderId="0">
      <alignment vertical="center"/>
      <protection/>
    </xf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5" fillId="0" borderId="0">
      <alignment vertical="center"/>
      <protection/>
    </xf>
    <xf numFmtId="0" fontId="81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5" fillId="30" borderId="0" applyNumberFormat="0" applyBorder="0" applyAlignment="0" applyProtection="0"/>
    <xf numFmtId="0" fontId="65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99" fillId="0" borderId="0">
      <alignment/>
      <protection/>
    </xf>
    <xf numFmtId="0" fontId="23" fillId="22" borderId="0" applyNumberFormat="0" applyBorder="0" applyAlignment="0" applyProtection="0"/>
    <xf numFmtId="0" fontId="99" fillId="0" borderId="0">
      <alignment/>
      <protection/>
    </xf>
    <xf numFmtId="0" fontId="0" fillId="0" borderId="0">
      <alignment/>
      <protection/>
    </xf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2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56" fillId="18" borderId="2" applyNumberFormat="0" applyAlignment="0" applyProtection="0"/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35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0" fillId="11" borderId="4" applyNumberFormat="0" applyFont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5" fillId="20" borderId="8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47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8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88" fontId="42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38" fontId="89" fillId="0" borderId="0" applyFont="0" applyFill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2" fillId="1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0" fontId="35" fillId="30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30" borderId="0" applyNumberFormat="0" applyBorder="0" applyAlignment="0" applyProtection="0"/>
    <xf numFmtId="0" fontId="80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3" fillId="27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3" borderId="2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50" fillId="0" borderId="0">
      <alignment/>
      <protection/>
    </xf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81" fillId="20" borderId="8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3" borderId="2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82" fillId="21" borderId="0" applyNumberFormat="0" applyBorder="0" applyAlignment="0" applyProtection="0"/>
    <xf numFmtId="0" fontId="23" fillId="22" borderId="0" applyNumberFormat="0" applyBorder="0" applyAlignment="0" applyProtection="0"/>
    <xf numFmtId="0" fontId="8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5" fillId="3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4" borderId="0" applyNumberFormat="0" applyBorder="0" applyAlignment="0" applyProtection="0"/>
    <xf numFmtId="0" fontId="35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18" borderId="2" applyNumberFormat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7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2" fillId="27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22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23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0" fillId="4" borderId="0" applyNumberFormat="0" applyBorder="0" applyAlignment="0" applyProtection="0"/>
    <xf numFmtId="0" fontId="8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80" fillId="4" borderId="0" applyNumberFormat="0" applyBorder="0" applyAlignment="0" applyProtection="0"/>
    <xf numFmtId="0" fontId="47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2" fillId="17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11" borderId="4" applyNumberFormat="0" applyFon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8" fillId="0" borderId="10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76" fillId="18" borderId="7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18" borderId="2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1" fontId="1" fillId="0" borderId="1">
      <alignment vertical="center"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2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11" borderId="4" applyNumberFormat="0" applyFon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8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43" fontId="45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8" fillId="0" borderId="10" applyNumberFormat="0" applyFill="0" applyAlignment="0" applyProtection="0"/>
    <xf numFmtId="0" fontId="23" fillId="4" borderId="0" applyNumberFormat="0" applyBorder="0" applyAlignment="0" applyProtection="0"/>
    <xf numFmtId="0" fontId="48" fillId="0" borderId="10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85" fontId="1" fillId="0" borderId="1">
      <alignment vertical="center"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28" fillId="0" borderId="0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2" fillId="2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7" applyNumberFormat="0" applyFill="0" applyAlignment="0" applyProtection="0"/>
    <xf numFmtId="176" fontId="41" fillId="0" borderId="0">
      <alignment/>
      <protection locked="0"/>
    </xf>
    <xf numFmtId="0" fontId="56" fillId="18" borderId="2" applyNumberFormat="0" applyAlignment="0" applyProtection="0"/>
    <xf numFmtId="0" fontId="56" fillId="18" borderId="2" applyNumberFormat="0" applyAlignment="0" applyProtection="0"/>
    <xf numFmtId="0" fontId="56" fillId="18" borderId="2" applyNumberFormat="0" applyAlignment="0" applyProtection="0"/>
    <xf numFmtId="0" fontId="81" fillId="20" borderId="8" applyNumberFormat="0" applyAlignment="0" applyProtection="0"/>
    <xf numFmtId="0" fontId="81" fillId="20" borderId="8" applyNumberFormat="0" applyAlignment="0" applyProtection="0"/>
    <xf numFmtId="0" fontId="81" fillId="20" borderId="8" applyNumberFormat="0" applyAlignment="0" applyProtection="0"/>
    <xf numFmtId="0" fontId="32" fillId="26" borderId="0" applyNumberFormat="0" applyBorder="0" applyAlignment="0" applyProtection="0"/>
    <xf numFmtId="0" fontId="81" fillId="20" borderId="8" applyNumberFormat="0" applyAlignment="0" applyProtection="0"/>
    <xf numFmtId="0" fontId="81" fillId="20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0" borderId="0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84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6" fontId="38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6" fontId="41" fillId="0" borderId="0">
      <alignment/>
      <protection locked="0"/>
    </xf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6" borderId="2" applyNumberFormat="0" applyAlignment="0" applyProtection="0"/>
    <xf numFmtId="43" fontId="0" fillId="0" borderId="0" applyFont="0" applyFill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3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3" fillId="2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76" fillId="3" borderId="7" applyNumberFormat="0" applyAlignment="0" applyProtection="0"/>
    <xf numFmtId="0" fontId="76" fillId="18" borderId="7" applyNumberFormat="0" applyAlignment="0" applyProtection="0"/>
    <xf numFmtId="0" fontId="76" fillId="18" borderId="7" applyNumberFormat="0" applyAlignment="0" applyProtection="0"/>
    <xf numFmtId="0" fontId="76" fillId="18" borderId="7" applyNumberFormat="0" applyAlignment="0" applyProtection="0"/>
    <xf numFmtId="0" fontId="76" fillId="3" borderId="7" applyNumberFormat="0" applyAlignment="0" applyProtection="0"/>
    <xf numFmtId="0" fontId="59" fillId="6" borderId="2" applyNumberFormat="0" applyAlignment="0" applyProtection="0"/>
    <xf numFmtId="0" fontId="59" fillId="6" borderId="2" applyNumberFormat="0" applyAlignment="0" applyProtection="0"/>
    <xf numFmtId="0" fontId="59" fillId="6" borderId="2" applyNumberFormat="0" applyAlignment="0" applyProtection="0"/>
    <xf numFmtId="0" fontId="59" fillId="6" borderId="2" applyNumberFormat="0" applyAlignment="0" applyProtection="0"/>
    <xf numFmtId="1" fontId="1" fillId="0" borderId="1">
      <alignment vertical="center"/>
      <protection locked="0"/>
    </xf>
    <xf numFmtId="0" fontId="100" fillId="0" borderId="0">
      <alignment/>
      <protection/>
    </xf>
    <xf numFmtId="0" fontId="100" fillId="0" borderId="0">
      <alignment/>
      <protection/>
    </xf>
    <xf numFmtId="185" fontId="1" fillId="0" borderId="1">
      <alignment vertical="center"/>
      <protection locked="0"/>
    </xf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40" fontId="89" fillId="0" borderId="0" applyFont="0" applyFill="0" applyBorder="0" applyAlignment="0" applyProtection="0"/>
    <xf numFmtId="0" fontId="101" fillId="0" borderId="0">
      <alignment/>
      <protection/>
    </xf>
  </cellStyleXfs>
  <cellXfs count="174">
    <xf numFmtId="0" fontId="0" fillId="0" borderId="0" xfId="0" applyAlignment="1">
      <alignment/>
    </xf>
    <xf numFmtId="3" fontId="0" fillId="0" borderId="0" xfId="1377" applyNumberFormat="1" applyFont="1" applyFill="1" applyAlignment="1" applyProtection="1">
      <alignment horizontal="right" vertical="center"/>
      <protection/>
    </xf>
    <xf numFmtId="3" fontId="2" fillId="0" borderId="0" xfId="1377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1377" applyFill="1" applyAlignment="1">
      <alignment/>
      <protection/>
    </xf>
    <xf numFmtId="3" fontId="3" fillId="0" borderId="0" xfId="1377" applyNumberFormat="1" applyFont="1" applyFill="1" applyAlignment="1" applyProtection="1">
      <alignment horizontal="center" vertical="center"/>
      <protection/>
    </xf>
    <xf numFmtId="3" fontId="3" fillId="0" borderId="0" xfId="1377" applyNumberFormat="1" applyFont="1" applyFill="1" applyAlignment="1" applyProtection="1">
      <alignment vertical="center"/>
      <protection/>
    </xf>
    <xf numFmtId="3" fontId="0" fillId="0" borderId="18" xfId="1377" applyNumberFormat="1" applyFont="1" applyFill="1" applyBorder="1" applyAlignment="1" applyProtection="1">
      <alignment vertical="center"/>
      <protection/>
    </xf>
    <xf numFmtId="3" fontId="0" fillId="0" borderId="18" xfId="1377" applyNumberFormat="1" applyFont="1" applyFill="1" applyBorder="1" applyAlignment="1" applyProtection="1">
      <alignment horizontal="right" vertical="center"/>
      <protection/>
    </xf>
    <xf numFmtId="3" fontId="2" fillId="0" borderId="1" xfId="1377" applyNumberFormat="1" applyFont="1" applyFill="1" applyBorder="1" applyAlignment="1" applyProtection="1">
      <alignment horizontal="center" vertical="center"/>
      <protection/>
    </xf>
    <xf numFmtId="191" fontId="4" fillId="0" borderId="1" xfId="1377" applyNumberFormat="1" applyFont="1" applyFill="1" applyBorder="1" applyAlignment="1">
      <alignment horizontal="left" vertical="center" wrapText="1"/>
      <protection/>
    </xf>
    <xf numFmtId="192" fontId="4" fillId="0" borderId="1" xfId="2750" applyNumberFormat="1" applyFont="1" applyFill="1" applyBorder="1" applyAlignment="1">
      <alignment horizontal="right" vertical="center"/>
      <protection/>
    </xf>
    <xf numFmtId="191" fontId="5" fillId="0" borderId="1" xfId="1377" applyNumberFormat="1" applyFont="1" applyFill="1" applyBorder="1" applyAlignment="1">
      <alignment horizontal="left" vertical="center" wrapText="1"/>
      <protection/>
    </xf>
    <xf numFmtId="192" fontId="5" fillId="0" borderId="1" xfId="2750" applyNumberFormat="1" applyFont="1" applyFill="1" applyBorder="1" applyAlignment="1">
      <alignment horizontal="right" vertical="center"/>
      <protection/>
    </xf>
    <xf numFmtId="191" fontId="0" fillId="0" borderId="1" xfId="1377" applyNumberFormat="1" applyFill="1" applyBorder="1" applyAlignment="1">
      <alignment vertical="center" wrapText="1"/>
      <protection/>
    </xf>
    <xf numFmtId="191" fontId="2" fillId="0" borderId="1" xfId="1377" applyNumberFormat="1" applyFont="1" applyFill="1" applyBorder="1" applyAlignment="1">
      <alignment vertical="center" wrapText="1"/>
      <protection/>
    </xf>
    <xf numFmtId="191" fontId="0" fillId="0" borderId="1" xfId="1377" applyNumberFormat="1" applyFont="1" applyFill="1" applyBorder="1" applyAlignment="1">
      <alignment vertical="center" wrapText="1"/>
      <protection/>
    </xf>
    <xf numFmtId="191" fontId="2" fillId="0" borderId="1" xfId="1377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9" xfId="0" applyNumberForma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Fill="1" applyBorder="1" applyAlignment="1" applyProtection="1">
      <alignment horizontal="right" vertical="center"/>
      <protection/>
    </xf>
    <xf numFmtId="193" fontId="4" fillId="0" borderId="1" xfId="1377" applyNumberFormat="1" applyFont="1" applyFill="1" applyBorder="1" applyAlignment="1">
      <alignment horizontal="left" vertical="center" wrapText="1"/>
      <protection/>
    </xf>
    <xf numFmtId="0" fontId="0" fillId="0" borderId="1" xfId="1377" applyFill="1" applyBorder="1" applyAlignment="1">
      <alignment vertical="center" wrapText="1"/>
      <protection/>
    </xf>
    <xf numFmtId="0" fontId="0" fillId="0" borderId="1" xfId="1377" applyFont="1" applyFill="1" applyBorder="1" applyAlignment="1">
      <alignment horizontal="left" vertical="center" wrapText="1"/>
      <protection/>
    </xf>
    <xf numFmtId="0" fontId="2" fillId="0" borderId="1" xfId="1377" applyFont="1" applyFill="1" applyBorder="1" applyAlignment="1">
      <alignment vertical="center" wrapText="1"/>
      <protection/>
    </xf>
    <xf numFmtId="0" fontId="0" fillId="0" borderId="1" xfId="1377" applyFont="1" applyFill="1" applyBorder="1" applyAlignment="1">
      <alignment vertical="center" wrapText="1"/>
      <protection/>
    </xf>
    <xf numFmtId="3" fontId="0" fillId="0" borderId="1" xfId="1377" applyNumberFormat="1" applyFont="1" applyFill="1" applyBorder="1" applyAlignment="1" applyProtection="1">
      <alignment horizontal="left" vertical="center"/>
      <protection/>
    </xf>
    <xf numFmtId="0" fontId="0" fillId="0" borderId="1" xfId="1377" applyFill="1" applyBorder="1" applyAlignment="1">
      <alignment/>
      <protection/>
    </xf>
    <xf numFmtId="0" fontId="6" fillId="0" borderId="0" xfId="2748" applyFont="1" applyFill="1">
      <alignment vertical="center"/>
      <protection/>
    </xf>
    <xf numFmtId="0" fontId="0" fillId="0" borderId="0" xfId="2748" applyFont="1" applyFill="1" applyAlignment="1">
      <alignment vertical="center"/>
      <protection/>
    </xf>
    <xf numFmtId="0" fontId="0" fillId="0" borderId="0" xfId="2748" applyFont="1" applyFill="1">
      <alignment vertical="center"/>
      <protection/>
    </xf>
    <xf numFmtId="0" fontId="0" fillId="0" borderId="0" xfId="2748" applyFill="1">
      <alignment vertical="center"/>
      <protection/>
    </xf>
    <xf numFmtId="0" fontId="7" fillId="0" borderId="0" xfId="2748" applyFont="1" applyFill="1">
      <alignment vertical="center"/>
      <protection/>
    </xf>
    <xf numFmtId="0" fontId="3" fillId="0" borderId="0" xfId="2748" applyFont="1" applyFill="1" applyAlignment="1">
      <alignment horizontal="center" vertical="center"/>
      <protection/>
    </xf>
    <xf numFmtId="49" fontId="0" fillId="0" borderId="0" xfId="2627" applyNumberFormat="1" applyFont="1" applyFill="1" applyBorder="1" applyAlignment="1" applyProtection="1">
      <alignment horizontal="right" vertical="center" wrapText="1"/>
      <protection/>
    </xf>
    <xf numFmtId="0" fontId="0" fillId="0" borderId="0" xfId="2748" applyFont="1" applyFill="1" applyAlignment="1">
      <alignment horizontal="center" vertical="center"/>
      <protection/>
    </xf>
    <xf numFmtId="0" fontId="2" fillId="0" borderId="20" xfId="2627" applyFont="1" applyFill="1" applyBorder="1" applyAlignment="1">
      <alignment horizontal="center" vertical="center" wrapText="1"/>
      <protection/>
    </xf>
    <xf numFmtId="0" fontId="2" fillId="0" borderId="1" xfId="849" applyFont="1" applyFill="1" applyBorder="1" applyAlignment="1">
      <alignment horizontal="center" vertical="center" wrapText="1"/>
      <protection/>
    </xf>
    <xf numFmtId="0" fontId="0" fillId="0" borderId="1" xfId="2748" applyFont="1" applyFill="1" applyBorder="1">
      <alignment vertical="center"/>
      <protection/>
    </xf>
    <xf numFmtId="0" fontId="0" fillId="0" borderId="1" xfId="2627" applyFont="1" applyFill="1" applyBorder="1" applyAlignment="1">
      <alignment horizontal="left" vertical="center" wrapText="1"/>
      <protection/>
    </xf>
    <xf numFmtId="49" fontId="0" fillId="0" borderId="1" xfId="2627" applyNumberFormat="1" applyFont="1" applyFill="1" applyBorder="1" applyAlignment="1" applyProtection="1">
      <alignment horizontal="left" vertical="center" wrapText="1"/>
      <protection/>
    </xf>
    <xf numFmtId="0" fontId="2" fillId="0" borderId="1" xfId="262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191" fontId="0" fillId="0" borderId="0" xfId="0" applyNumberFormat="1" applyFont="1" applyFill="1" applyAlignment="1" applyProtection="1">
      <alignment/>
      <protection/>
    </xf>
    <xf numFmtId="191" fontId="0" fillId="0" borderId="0" xfId="0" applyNumberFormat="1" applyFont="1" applyFill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191" fontId="2" fillId="0" borderId="1" xfId="0" applyNumberFormat="1" applyFont="1" applyFill="1" applyBorder="1" applyAlignment="1" applyProtection="1">
      <alignment horizontal="center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191" fontId="2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191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 applyProtection="1">
      <alignment vertical="center"/>
      <protection/>
    </xf>
    <xf numFmtId="191" fontId="2" fillId="0" borderId="1" xfId="0" applyNumberFormat="1" applyFont="1" applyFill="1" applyBorder="1" applyAlignment="1" applyProtection="1">
      <alignment vertical="center"/>
      <protection/>
    </xf>
    <xf numFmtId="191" fontId="0" fillId="0" borderId="1" xfId="0" applyNumberFormat="1" applyFont="1" applyFill="1" applyBorder="1" applyAlignment="1" applyProtection="1">
      <alignment horizontal="right" vertical="center"/>
      <protection/>
    </xf>
    <xf numFmtId="191" fontId="0" fillId="0" borderId="1" xfId="0" applyNumberForma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192" fontId="0" fillId="0" borderId="1" xfId="2753" applyNumberFormat="1" applyFont="1" applyFill="1" applyBorder="1">
      <alignment vertical="center"/>
      <protection/>
    </xf>
    <xf numFmtId="192" fontId="2" fillId="0" borderId="1" xfId="2753" applyNumberFormat="1" applyFont="1" applyFill="1" applyBorder="1">
      <alignment vertical="center"/>
      <protection/>
    </xf>
    <xf numFmtId="0" fontId="0" fillId="0" borderId="1" xfId="0" applyFill="1" applyBorder="1" applyAlignment="1">
      <alignment/>
    </xf>
    <xf numFmtId="3" fontId="2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849">
      <alignment vertical="center"/>
      <protection/>
    </xf>
    <xf numFmtId="0" fontId="0" fillId="0" borderId="0" xfId="2753" applyFill="1" applyAlignment="1">
      <alignment vertical="center" wrapText="1"/>
      <protection/>
    </xf>
    <xf numFmtId="0" fontId="0" fillId="0" borderId="0" xfId="2753" applyFont="1" applyFill="1">
      <alignment vertical="center"/>
      <protection/>
    </xf>
    <xf numFmtId="0" fontId="0" fillId="0" borderId="0" xfId="2753" applyFill="1">
      <alignment vertical="center"/>
      <protection/>
    </xf>
    <xf numFmtId="0" fontId="3" fillId="0" borderId="0" xfId="849" applyFont="1" applyAlignment="1">
      <alignment horizontal="center" vertical="center"/>
      <protection/>
    </xf>
    <xf numFmtId="0" fontId="8" fillId="0" borderId="0" xfId="2753" applyFont="1" applyFill="1" applyAlignment="1">
      <alignment vertical="center"/>
      <protection/>
    </xf>
    <xf numFmtId="0" fontId="1" fillId="0" borderId="0" xfId="2753" applyFont="1" applyFill="1" applyAlignment="1">
      <alignment horizontal="right" vertical="center"/>
      <protection/>
    </xf>
    <xf numFmtId="0" fontId="2" fillId="0" borderId="1" xfId="2753" applyFont="1" applyFill="1" applyBorder="1" applyAlignment="1">
      <alignment horizontal="center" vertical="center" wrapText="1"/>
      <protection/>
    </xf>
    <xf numFmtId="194" fontId="2" fillId="0" borderId="1" xfId="2753" applyNumberFormat="1" applyFont="1" applyFill="1" applyBorder="1" applyAlignment="1">
      <alignment horizontal="center" vertical="center" wrapText="1"/>
      <protection/>
    </xf>
    <xf numFmtId="0" fontId="0" fillId="0" borderId="1" xfId="2753" applyFont="1" applyFill="1" applyBorder="1" applyAlignment="1">
      <alignment vertical="center" wrapText="1"/>
      <protection/>
    </xf>
    <xf numFmtId="3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2753" applyFont="1" applyFill="1" applyBorder="1" applyAlignment="1">
      <alignment horizontal="left" vertical="center" wrapText="1"/>
      <protection/>
    </xf>
    <xf numFmtId="0" fontId="9" fillId="0" borderId="0" xfId="2753" applyFont="1" applyFill="1" applyAlignment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2748" applyFont="1" applyFill="1">
      <alignment vertical="center"/>
      <protection/>
    </xf>
    <xf numFmtId="4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 applyProtection="1">
      <alignment/>
      <protection/>
    </xf>
    <xf numFmtId="0" fontId="0" fillId="0" borderId="18" xfId="0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vertical="center" shrinkToFit="1"/>
      <protection/>
    </xf>
    <xf numFmtId="3" fontId="0" fillId="0" borderId="1" xfId="0" applyNumberFormat="1" applyFont="1" applyFill="1" applyBorder="1" applyAlignment="1" applyProtection="1">
      <alignment horizontal="right" vertical="center" shrinkToFit="1"/>
      <protection/>
    </xf>
    <xf numFmtId="195" fontId="0" fillId="0" borderId="1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18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0" fontId="11" fillId="0" borderId="0" xfId="996" applyNumberFormat="1" applyFont="1" applyFill="1" applyAlignment="1" applyProtection="1">
      <alignment horizontal="center" vertical="center" wrapText="1"/>
      <protection/>
    </xf>
    <xf numFmtId="49" fontId="1" fillId="0" borderId="0" xfId="996" applyNumberFormat="1" applyFont="1" applyFill="1" applyBorder="1" applyAlignment="1" applyProtection="1">
      <alignment horizontal="center" vertical="center"/>
      <protection/>
    </xf>
    <xf numFmtId="195" fontId="12" fillId="0" borderId="0" xfId="996" applyNumberFormat="1" applyFont="1" applyBorder="1" applyAlignment="1">
      <alignment horizontal="right" vertical="center" shrinkToFit="1"/>
      <protection/>
    </xf>
    <xf numFmtId="40" fontId="1" fillId="0" borderId="0" xfId="996" applyNumberFormat="1" applyFont="1" applyFill="1" applyBorder="1" applyAlignment="1">
      <alignment vertical="center" wrapText="1"/>
      <protection/>
    </xf>
    <xf numFmtId="40" fontId="1" fillId="0" borderId="0" xfId="996" applyNumberFormat="1" applyFont="1" applyFill="1" applyBorder="1" applyAlignment="1">
      <alignment horizontal="right" vertical="center" wrapText="1"/>
      <protection/>
    </xf>
    <xf numFmtId="0" fontId="10" fillId="0" borderId="1" xfId="996" applyFont="1" applyFill="1" applyBorder="1" applyAlignment="1">
      <alignment horizontal="center" vertical="center" wrapText="1"/>
      <protection/>
    </xf>
    <xf numFmtId="0" fontId="13" fillId="0" borderId="1" xfId="996" applyFont="1" applyFill="1" applyBorder="1" applyAlignment="1">
      <alignment horizontal="center" vertical="center" wrapText="1"/>
      <protection/>
    </xf>
    <xf numFmtId="196" fontId="14" fillId="0" borderId="1" xfId="996" applyNumberFormat="1" applyFont="1" applyFill="1" applyBorder="1" applyAlignment="1">
      <alignment horizontal="center" vertical="center" shrinkToFit="1"/>
      <protection/>
    </xf>
    <xf numFmtId="196" fontId="13" fillId="0" borderId="1" xfId="996" applyNumberFormat="1" applyFont="1" applyFill="1" applyBorder="1" applyAlignment="1">
      <alignment horizontal="center" vertical="center"/>
      <protection/>
    </xf>
    <xf numFmtId="0" fontId="13" fillId="0" borderId="0" xfId="996" applyFont="1" applyAlignment="1">
      <alignment horizontal="left" vertical="top" wrapText="1"/>
      <protection/>
    </xf>
    <xf numFmtId="0" fontId="2" fillId="0" borderId="0" xfId="849" applyFont="1" applyFill="1" applyAlignment="1">
      <alignment/>
      <protection/>
    </xf>
    <xf numFmtId="0" fontId="0" fillId="0" borderId="0" xfId="849" applyFont="1" applyFill="1" applyAlignment="1">
      <alignment/>
      <protection/>
    </xf>
    <xf numFmtId="0" fontId="0" fillId="0" borderId="0" xfId="849" applyFont="1" applyFill="1" applyAlignment="1">
      <alignment wrapText="1"/>
      <protection/>
    </xf>
    <xf numFmtId="0" fontId="15" fillId="0" borderId="0" xfId="849" applyFont="1" applyFill="1" applyAlignment="1">
      <alignment horizontal="center" vertical="center"/>
      <protection/>
    </xf>
    <xf numFmtId="0" fontId="1" fillId="0" borderId="18" xfId="849" applyFont="1" applyFill="1" applyBorder="1" applyAlignment="1">
      <alignment horizontal="right" vertical="center"/>
      <protection/>
    </xf>
    <xf numFmtId="3" fontId="0" fillId="0" borderId="0" xfId="849" applyNumberFormat="1" applyFont="1" applyFill="1" applyAlignment="1">
      <alignment/>
      <protection/>
    </xf>
    <xf numFmtId="0" fontId="0" fillId="0" borderId="0" xfId="849" applyFill="1">
      <alignment vertical="center"/>
      <protection/>
    </xf>
    <xf numFmtId="0" fontId="0" fillId="0" borderId="0" xfId="2753" applyFill="1" applyAlignment="1">
      <alignment vertical="center"/>
      <protection/>
    </xf>
    <xf numFmtId="0" fontId="2" fillId="0" borderId="0" xfId="2753" applyFont="1" applyFill="1">
      <alignment vertical="center"/>
      <protection/>
    </xf>
    <xf numFmtId="0" fontId="3" fillId="0" borderId="0" xfId="849" applyFont="1" applyFill="1" applyAlignment="1">
      <alignment horizontal="center" vertical="center"/>
      <protection/>
    </xf>
    <xf numFmtId="0" fontId="1" fillId="0" borderId="0" xfId="2753" applyFont="1" applyFill="1" applyAlignment="1">
      <alignment horizontal="center" vertical="center"/>
      <protection/>
    </xf>
    <xf numFmtId="0" fontId="0" fillId="0" borderId="1" xfId="2753" applyFont="1" applyFill="1" applyBorder="1">
      <alignment vertical="center"/>
      <protection/>
    </xf>
    <xf numFmtId="191" fontId="0" fillId="0" borderId="1" xfId="2753" applyNumberFormat="1" applyFont="1" applyFill="1" applyBorder="1" applyAlignment="1">
      <alignment vertical="center"/>
      <protection/>
    </xf>
    <xf numFmtId="192" fontId="0" fillId="0" borderId="1" xfId="2661" applyNumberFormat="1" applyFont="1" applyBorder="1" applyAlignment="1">
      <alignment vertical="center"/>
      <protection/>
    </xf>
    <xf numFmtId="0" fontId="2" fillId="0" borderId="1" xfId="2753" applyFont="1" applyFill="1" applyBorder="1" applyAlignment="1">
      <alignment horizontal="center" vertical="center"/>
      <protection/>
    </xf>
    <xf numFmtId="0" fontId="2" fillId="0" borderId="1" xfId="2753" applyFont="1" applyFill="1" applyBorder="1">
      <alignment vertical="center"/>
      <protection/>
    </xf>
    <xf numFmtId="0" fontId="0" fillId="0" borderId="1" xfId="2753" applyFont="1" applyFill="1" applyBorder="1" applyAlignment="1">
      <alignment horizontal="center" vertical="center"/>
      <protection/>
    </xf>
    <xf numFmtId="197" fontId="0" fillId="0" borderId="1" xfId="0" applyNumberFormat="1" applyFont="1" applyBorder="1" applyAlignment="1">
      <alignment horizontal="right" vertical="center"/>
    </xf>
    <xf numFmtId="0" fontId="0" fillId="0" borderId="1" xfId="2753" applyFill="1" applyBorder="1" applyAlignment="1">
      <alignment horizontal="center" vertical="center"/>
      <protection/>
    </xf>
    <xf numFmtId="0" fontId="0" fillId="0" borderId="1" xfId="2753" applyFill="1" applyBorder="1">
      <alignment vertical="center"/>
      <protection/>
    </xf>
    <xf numFmtId="0" fontId="0" fillId="0" borderId="0" xfId="0" applyFont="1" applyFill="1" applyAlignment="1">
      <alignment horizontal="left"/>
    </xf>
    <xf numFmtId="0" fontId="2" fillId="0" borderId="0" xfId="2626" applyFont="1" applyFill="1">
      <alignment vertical="center"/>
      <protection/>
    </xf>
    <xf numFmtId="0" fontId="0" fillId="0" borderId="0" xfId="2695" applyAlignment="1">
      <alignment horizontal="left"/>
      <protection/>
    </xf>
    <xf numFmtId="0" fontId="15" fillId="0" borderId="0" xfId="2626" applyFont="1" applyFill="1" applyAlignment="1">
      <alignment horizontal="center" vertical="center" wrapText="1"/>
      <protection/>
    </xf>
    <xf numFmtId="0" fontId="15" fillId="0" borderId="0" xfId="2626" applyFont="1" applyFill="1" applyAlignment="1">
      <alignment horizontal="left" vertical="center" wrapText="1"/>
      <protection/>
    </xf>
    <xf numFmtId="0" fontId="16" fillId="0" borderId="0" xfId="2626" applyFont="1" applyFill="1" applyAlignment="1">
      <alignment horizontal="center" vertical="center"/>
      <protection/>
    </xf>
    <xf numFmtId="0" fontId="0" fillId="0" borderId="18" xfId="2626" applyFont="1" applyFill="1" applyBorder="1" applyAlignment="1">
      <alignment horizontal="right" vertical="center"/>
      <protection/>
    </xf>
    <xf numFmtId="0" fontId="2" fillId="0" borderId="1" xfId="2710" applyNumberFormat="1" applyFont="1" applyFill="1" applyBorder="1" applyAlignment="1" applyProtection="1">
      <alignment horizontal="center" vertical="center" wrapText="1"/>
      <protection/>
    </xf>
    <xf numFmtId="0" fontId="2" fillId="0" borderId="21" xfId="2710" applyNumberFormat="1" applyFont="1" applyFill="1" applyBorder="1" applyAlignment="1" applyProtection="1">
      <alignment horizontal="center" vertical="center" wrapText="1"/>
      <protection/>
    </xf>
    <xf numFmtId="0" fontId="2" fillId="0" borderId="22" xfId="2710" applyNumberFormat="1" applyFont="1" applyFill="1" applyBorder="1" applyAlignment="1" applyProtection="1">
      <alignment horizontal="center" vertical="center" wrapText="1"/>
      <protection/>
    </xf>
    <xf numFmtId="0" fontId="0" fillId="0" borderId="1" xfId="2710" applyNumberFormat="1" applyFont="1" applyFill="1" applyBorder="1" applyAlignment="1" applyProtection="1">
      <alignment horizontal="left" vertical="center"/>
      <protection/>
    </xf>
    <xf numFmtId="0" fontId="0" fillId="0" borderId="21" xfId="2710" applyNumberFormat="1" applyFont="1" applyFill="1" applyBorder="1" applyAlignment="1" applyProtection="1">
      <alignment horizontal="center" vertical="center"/>
      <protection/>
    </xf>
    <xf numFmtId="0" fontId="0" fillId="0" borderId="23" xfId="271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1" xfId="537" applyNumberFormat="1" applyFont="1" applyFill="1" applyBorder="1" applyAlignment="1" applyProtection="1">
      <alignment horizontal="left" vertical="center"/>
      <protection/>
    </xf>
    <xf numFmtId="3" fontId="0" fillId="0" borderId="1" xfId="537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196" fontId="0" fillId="0" borderId="1" xfId="0" applyNumberFormat="1" applyFont="1" applyFill="1" applyBorder="1" applyAlignment="1" applyProtection="1">
      <alignment horizontal="right" vertical="center"/>
      <protection/>
    </xf>
    <xf numFmtId="195" fontId="0" fillId="3" borderId="1" xfId="0" applyNumberFormat="1" applyFont="1" applyFill="1" applyBorder="1" applyAlignment="1" applyProtection="1">
      <alignment horizontal="right" vertical="center"/>
      <protection/>
    </xf>
    <xf numFmtId="0" fontId="0" fillId="0" borderId="0" xfId="2695" applyFill="1" applyAlignment="1">
      <alignment horizontal="left"/>
      <protection/>
    </xf>
    <xf numFmtId="0" fontId="0" fillId="0" borderId="0" xfId="2626" applyFont="1" applyFill="1" applyBorder="1" applyAlignment="1">
      <alignment horizontal="right" vertical="center"/>
      <protection/>
    </xf>
    <xf numFmtId="0" fontId="2" fillId="0" borderId="1" xfId="271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>
      <alignment/>
    </xf>
    <xf numFmtId="3" fontId="0" fillId="0" borderId="21" xfId="0" applyNumberFormat="1" applyFont="1" applyFill="1" applyBorder="1" applyAlignment="1" applyProtection="1">
      <alignment horizontal="center" vertical="center"/>
      <protection/>
    </xf>
    <xf numFmtId="3" fontId="0" fillId="0" borderId="23" xfId="0" applyNumberFormat="1" applyFont="1" applyFill="1" applyBorder="1" applyAlignment="1" applyProtection="1">
      <alignment horizontal="left" vertical="center"/>
      <protection/>
    </xf>
    <xf numFmtId="0" fontId="102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4" fillId="0" borderId="0" xfId="0" applyFont="1" applyFill="1" applyAlignment="1">
      <alignment horizontal="center" vertical="center"/>
    </xf>
    <xf numFmtId="1" fontId="102" fillId="0" borderId="18" xfId="0" applyNumberFormat="1" applyFont="1" applyFill="1" applyBorder="1" applyAlignment="1">
      <alignment horizontal="right" vertical="center"/>
    </xf>
    <xf numFmtId="0" fontId="105" fillId="0" borderId="1" xfId="0" applyNumberFormat="1" applyFont="1" applyFill="1" applyBorder="1" applyAlignment="1" applyProtection="1">
      <alignment horizontal="center" vertical="center"/>
      <protection/>
    </xf>
    <xf numFmtId="0" fontId="106" fillId="0" borderId="1" xfId="0" applyNumberFormat="1" applyFont="1" applyFill="1" applyBorder="1" applyAlignment="1" applyProtection="1">
      <alignment horizontal="left" vertical="center"/>
      <protection/>
    </xf>
    <xf numFmtId="3" fontId="106" fillId="0" borderId="1" xfId="0" applyNumberFormat="1" applyFont="1" applyFill="1" applyBorder="1" applyAlignment="1" applyProtection="1">
      <alignment horizontal="right" vertical="center"/>
      <protection/>
    </xf>
    <xf numFmtId="195" fontId="0" fillId="0" borderId="1" xfId="0" applyNumberFormat="1" applyFont="1" applyFill="1" applyBorder="1" applyAlignment="1" applyProtection="1">
      <alignment horizontal="right" vertical="center"/>
      <protection/>
    </xf>
  </cellXfs>
  <cellStyles count="3569">
    <cellStyle name="Normal" xfId="0"/>
    <cellStyle name="差_gdp" xfId="15"/>
    <cellStyle name="Currency [0]" xfId="16"/>
    <cellStyle name="Input [yellow]" xfId="17"/>
    <cellStyle name="千位分隔 2 4" xfId="18"/>
    <cellStyle name="??¨′" xfId="19"/>
    <cellStyle name="????" xfId="20"/>
    <cellStyle name="差_省电力2008年 工作表_2014省级收入及财力12.12（更新后）" xfId="21"/>
    <cellStyle name="常规 39" xfId="22"/>
    <cellStyle name="常规 44" xfId="23"/>
    <cellStyle name="好_2007年收支情况及2008年收支预计表(汇总表)_2014省级收入及财力12.12（更新后）" xfId="24"/>
    <cellStyle name="Currency" xfId="25"/>
    <cellStyle name="Comma_04" xfId="26"/>
    <cellStyle name="差_市辖区测算20080510_不含人员经费系数_2014省级收入12.2（更新后）" xfId="27"/>
    <cellStyle name="差_核定人数下发表_2014省级收入及财力12.12（更新后）" xfId="28"/>
    <cellStyle name="强调文字颜色 2 3 2" xfId="29"/>
    <cellStyle name="输入" xfId="30"/>
    <cellStyle name="好_09黑龙江_财力性转移支付2010年预算参考数 2" xfId="31"/>
    <cellStyle name="20% - 强调文字颜色 3" xfId="32"/>
    <cellStyle name="???§??" xfId="33"/>
    <cellStyle name="Comma [0]" xfId="34"/>
    <cellStyle name="Accent2 - 40%" xfId="35"/>
    <cellStyle name="40% - 强调文字颜色 3" xfId="36"/>
    <cellStyle name="常规 31 2" xfId="37"/>
    <cellStyle name="常规 26 2" xfId="38"/>
    <cellStyle name="RowLevel_7" xfId="39"/>
    <cellStyle name="差" xfId="40"/>
    <cellStyle name="好_省级明细_23 2" xfId="41"/>
    <cellStyle name="差_省级明细_副本1.2 2" xfId="42"/>
    <cellStyle name="Comma" xfId="43"/>
    <cellStyle name="差_国有资本经营预算（2011年报省人大）_支出汇总" xfId="44"/>
    <cellStyle name="60% - 强调文字颜色 3" xfId="45"/>
    <cellStyle name="好_2008年全省汇总收支计算表_财力性转移支付2010年预算参考数 2" xfId="46"/>
    <cellStyle name="Hyperlink" xfId="47"/>
    <cellStyle name="标题 2 3_1.3日 2017年预算草案 - 副本" xfId="48"/>
    <cellStyle name="60% - 强调文字颜色 6 3 2" xfId="49"/>
    <cellStyle name="Accent2 - 60%" xfId="50"/>
    <cellStyle name="Comma [0] 3" xfId="51"/>
    <cellStyle name="Percent" xfId="52"/>
    <cellStyle name="差_教育(按照总人口测算）—20080416_不含人员经费系数_省级财力12.12" xfId="53"/>
    <cellStyle name="百_04-19" xfId="54"/>
    <cellStyle name="Followed Hyperlink" xfId="55"/>
    <cellStyle name="好_省级明细_Book1" xfId="56"/>
    <cellStyle name="注释" xfId="57"/>
    <cellStyle name="货_NJ18-15" xfId="58"/>
    <cellStyle name="好_缺口县区测算 2" xfId="59"/>
    <cellStyle name="差_省属监狱人员级别表(驻外) 2" xfId="60"/>
    <cellStyle name="60% - 强调文字颜色 2 3" xfId="61"/>
    <cellStyle name="差_安徽 缺口县区测算(地方填报)1_财力性转移支付2010年预算参考数" xfId="62"/>
    <cellStyle name="百_NJ17-26" xfId="63"/>
    <cellStyle name="差_县区合并测算20080421_民生政策最低支出需求_2014省级收入12.2（更新后）" xfId="64"/>
    <cellStyle name="差_Book1_财力性转移支付2010年预算参考数 2" xfId="65"/>
    <cellStyle name="?¡ì?" xfId="66"/>
    <cellStyle name="60% - 强调文字颜色 2" xfId="67"/>
    <cellStyle name="Accent6 3" xfId="68"/>
    <cellStyle name="标题 4" xfId="69"/>
    <cellStyle name="差_省级明细 2" xfId="70"/>
    <cellStyle name="?§??[" xfId="71"/>
    <cellStyle name="差_(财政总决算简表-2016年)收入导出数据 2" xfId="72"/>
    <cellStyle name="Comma 2" xfId="73"/>
    <cellStyle name="百_NJ18-39" xfId="74"/>
    <cellStyle name="好_河南 缺口县区测算(地方填报)_2014省级收入及财力12.12（更新后）" xfId="75"/>
    <cellStyle name="警告文本" xfId="76"/>
    <cellStyle name="常规 6 5" xfId="77"/>
    <cellStyle name="差_省级明细_全省预算代编 2" xfId="78"/>
    <cellStyle name="60% - 强调文字颜色 2 2 2" xfId="79"/>
    <cellStyle name="差_津补贴保障测算(5.21) 2" xfId="80"/>
    <cellStyle name="标题" xfId="81"/>
    <cellStyle name="差_行政公检法测算_不含人员经费系数_省级财力12.12" xfId="82"/>
    <cellStyle name="差_2006年28四川" xfId="83"/>
    <cellStyle name="?§??·" xfId="84"/>
    <cellStyle name="解释性文本" xfId="85"/>
    <cellStyle name="标题 1" xfId="86"/>
    <cellStyle name="差_测算结果汇总_财力性转移支付2010年预算参考数" xfId="87"/>
    <cellStyle name="百分比 4" xfId="88"/>
    <cellStyle name="20% - 强调文字颜色 1 2_3.2017全省支出" xfId="89"/>
    <cellStyle name="差_核定人数下发表" xfId="90"/>
    <cellStyle name="差_分县成本差异系数_民生政策最低支出需求_2014省级收入12.2（更新后）" xfId="91"/>
    <cellStyle name="标题 2" xfId="92"/>
    <cellStyle name="差_农林水和城市维护标准支出20080505－县区合计_财力性转移支付2010年预算参考数" xfId="93"/>
    <cellStyle name="60% - 强调文字颜色 1" xfId="94"/>
    <cellStyle name="差_行政公检法测算_不含人员经费系数_2014省级收入12.2（更新后）" xfId="95"/>
    <cellStyle name="Accent6 2" xfId="96"/>
    <cellStyle name="标题 3" xfId="97"/>
    <cellStyle name="差_gdp 2" xfId="98"/>
    <cellStyle name="60% - 强调文字颜色 4" xfId="99"/>
    <cellStyle name="输出" xfId="100"/>
    <cellStyle name="常规 13_2017年预算草案（债务）" xfId="101"/>
    <cellStyle name="Accent5_Sheet2" xfId="102"/>
    <cellStyle name="计算" xfId="103"/>
    <cellStyle name="差_县区合并测算20080423(按照各省比重）_省级财力12.12" xfId="104"/>
    <cellStyle name="Input" xfId="105"/>
    <cellStyle name="检查单元格" xfId="106"/>
    <cellStyle name="差_河南 缺口县区测算(地方填报)_省级财力12.12" xfId="107"/>
    <cellStyle name="40% - 强调文字颜色 4 2" xfId="108"/>
    <cellStyle name="差_省级明细_代编全省支出预算修改_基金汇总" xfId="109"/>
    <cellStyle name="差_危改资金测算_2014省级收入12.2（更新后）" xfId="110"/>
    <cellStyle name="Ç§·" xfId="111"/>
    <cellStyle name="好_2007年结算已定项目对账单_2017年预算草案（债务）" xfId="112"/>
    <cellStyle name="差_2008结算与财力(最终) 2" xfId="113"/>
    <cellStyle name="20% - 强调文字颜色 6" xfId="114"/>
    <cellStyle name="强调文字颜色 2" xfId="115"/>
    <cellStyle name="»õ±ò[0]" xfId="116"/>
    <cellStyle name="百_2005-19" xfId="117"/>
    <cellStyle name="百_NJ18-13" xfId="118"/>
    <cellStyle name="Currency [0]" xfId="119"/>
    <cellStyle name="百_NJ18-08" xfId="120"/>
    <cellStyle name="差_2012年结余使用 2" xfId="121"/>
    <cellStyle name="链接单元格" xfId="122"/>
    <cellStyle name="差_文体广播事业(按照总人口测算）—20080416_2014省级收入及财力12.12（更新后）" xfId="123"/>
    <cellStyle name="汇总" xfId="124"/>
    <cellStyle name="差_Book2" xfId="125"/>
    <cellStyle name="标题 1 2_1.3日 2017年预算草案 - 副本" xfId="126"/>
    <cellStyle name="60% - 强调文字颜色 4 2 3" xfId="127"/>
    <cellStyle name="差_平邑_财力性转移支付2010年预算参考数" xfId="128"/>
    <cellStyle name="好" xfId="129"/>
    <cellStyle name="适中" xfId="130"/>
    <cellStyle name="差_县市旗测算-新科目（20080626）_民生政策最低支出需求 2" xfId="131"/>
    <cellStyle name="好_全省基金收入" xfId="132"/>
    <cellStyle name="差_教育(按照总人口测算）—20080416_县市旗测算-新科目（含人口规模效应）_财力性转移支付2010年预算参考数" xfId="133"/>
    <cellStyle name="Heading 3" xfId="134"/>
    <cellStyle name="差_转移支付" xfId="135"/>
    <cellStyle name="20% - 强调文字颜色 3 3" xfId="136"/>
    <cellStyle name="20% - 强调文字颜色 5" xfId="137"/>
    <cellStyle name="差_市辖区测算-新科目（20080626）_不含人员经费系数_省级财力12.12" xfId="138"/>
    <cellStyle name="强调文字颜色 1" xfId="139"/>
    <cellStyle name="差_县区合并测算20080423(按照各省比重）_不含人员经费系数_财力性转移支付2010年预算参考数 2" xfId="140"/>
    <cellStyle name="差_行政（人员）_县市旗测算-新科目（含人口规模效应）" xfId="141"/>
    <cellStyle name="百_2005-18" xfId="142"/>
    <cellStyle name="百_NJ18-07" xfId="143"/>
    <cellStyle name="百_NJ18-12" xfId="144"/>
    <cellStyle name="20% - 强调文字颜色 1" xfId="145"/>
    <cellStyle name="40% - 强调文字颜色 1" xfId="146"/>
    <cellStyle name="差_县市旗测算-新科目（20080626）_不含人员经费系数" xfId="147"/>
    <cellStyle name="差_12滨州 2" xfId="148"/>
    <cellStyle name="好_河南省----2009-05-21（补充数据）_2014省级收入及财力12.12（更新后）" xfId="149"/>
    <cellStyle name="差_2006年27重庆_2014省级收入及财力12.12（更新后）" xfId="150"/>
    <cellStyle name="40% - 强调文字颜色 4 3 2" xfId="151"/>
    <cellStyle name="标题 5 4" xfId="152"/>
    <cellStyle name="RowLevel_5" xfId="153"/>
    <cellStyle name="好_复件 复件 2010年预算表格－2010-03-26-（含表间 公式） 2" xfId="154"/>
    <cellStyle name="好_gdp" xfId="155"/>
    <cellStyle name="»õ±ò_10" xfId="156"/>
    <cellStyle name="20% - 强调文字颜色 2" xfId="157"/>
    <cellStyle name="40% - 强调文字颜色 2" xfId="158"/>
    <cellStyle name="好_卫生(按照总人口测算）—20080416_民生政策最低支出需求 2" xfId="159"/>
    <cellStyle name="RowLevel_6" xfId="160"/>
    <cellStyle name="好_人员工资和公用经费3 2" xfId="161"/>
    <cellStyle name="差_教育(按照总人口测算）—20080416_不含人员经费系数_财力性转移支付2010年预算参考数" xfId="162"/>
    <cellStyle name="百_NJ18-14" xfId="163"/>
    <cellStyle name="百_NJ18-09" xfId="164"/>
    <cellStyle name="千位分隔[0] 2" xfId="165"/>
    <cellStyle name="常规 11_02支出需求及缺口县测算情况" xfId="166"/>
    <cellStyle name="Accent2 - 40% 2" xfId="167"/>
    <cellStyle name="强调文字颜色 3" xfId="168"/>
    <cellStyle name="强调文字颜色 4" xfId="169"/>
    <cellStyle name="20% - 强调文字颜色 4" xfId="170"/>
    <cellStyle name="好_2011年预算表格2010.12.9_2014省级收入及财力12.12（更新后）" xfId="171"/>
    <cellStyle name="???à" xfId="172"/>
    <cellStyle name="40% - 强调文字颜色 4" xfId="173"/>
    <cellStyle name="强调文字颜色 5" xfId="174"/>
    <cellStyle name="差_行政公检法测算_县市旗测算-新科目（含人口规模效应）" xfId="175"/>
    <cellStyle name="40% - 强调文字颜色 5" xfId="176"/>
    <cellStyle name="差_行政(燃修费)_民生政策最低支出需求" xfId="177"/>
    <cellStyle name="60% - 强调文字颜色 5" xfId="178"/>
    <cellStyle name="强调文字颜色 6" xfId="179"/>
    <cellStyle name="差_2_财力性转移支付2010年预算参考数" xfId="180"/>
    <cellStyle name="差_转移支付 2" xfId="181"/>
    <cellStyle name="20% - 强调文字颜色 3 3 2" xfId="182"/>
    <cellStyle name="40% - 强调文字颜色 6" xfId="183"/>
    <cellStyle name="差_5.2017省本级收入" xfId="184"/>
    <cellStyle name="差_教育(按照总人口测算）—20080416_县市旗测算-新科目（含人口规模效应）_财力性转移支付2010年预算参考数 2" xfId="185"/>
    <cellStyle name="0,0&#13;&#10;NA&#13;&#10;" xfId="186"/>
    <cellStyle name="60% - 强调文字颜色 6" xfId="187"/>
    <cellStyle name="40% - 强调文字颜色 1 3" xfId="188"/>
    <cellStyle name="常规 9 2" xfId="189"/>
    <cellStyle name="差_行政(燃修费)_不含人员经费系数_省级财力12.12" xfId="190"/>
    <cellStyle name="Ç§î»[0]" xfId="191"/>
    <cellStyle name="好_Book1_支出汇总" xfId="192"/>
    <cellStyle name="好_2006年27重庆_财力性转移支付2010年预算参考数 2" xfId="193"/>
    <cellStyle name="差_20河南(财政部2010年县级基本财力测算数据)_2014省级收入12.2（更新后）" xfId="194"/>
    <cellStyle name="差_2016-2017全省国资预算" xfId="195"/>
    <cellStyle name="??¨¬" xfId="196"/>
    <cellStyle name="差_20111127汇报附表（8张） 2" xfId="197"/>
    <cellStyle name="??¨???" xfId="198"/>
    <cellStyle name="好_省级明细_副本1.2_基金汇总" xfId="199"/>
    <cellStyle name="差_2007年结算已定项目对账单_基金汇总" xfId="200"/>
    <cellStyle name="样式 1_20170103省级2017年预算情况表" xfId="201"/>
    <cellStyle name="Neutral" xfId="202"/>
    <cellStyle name="差_教育(按照总人口测算）—20080416_不含人员经费系数_2014省级收入12.2（更新后）" xfId="203"/>
    <cellStyle name="60% - 强调文字颜色 4 2" xfId="204"/>
    <cellStyle name="??¡" xfId="205"/>
    <cellStyle name="好_河南省----2009-05-21（补充数据）_2017年预算草案（债务）" xfId="206"/>
    <cellStyle name="??¨" xfId="207"/>
    <cellStyle name="好_27重庆" xfId="208"/>
    <cellStyle name="差_县市旗测算-新科目（20080627）_民生政策最低支出需求 2" xfId="209"/>
    <cellStyle name=" " xfId="210"/>
    <cellStyle name="??" xfId="211"/>
    <cellStyle name="差_Xl0000071" xfId="212"/>
    <cellStyle name="???" xfId="213"/>
    <cellStyle name="差_县市旗测算-新科目（20080627）" xfId="214"/>
    <cellStyle name="差_市辖区测算20080510_不含人员经费系数_省级财力12.12" xfId="215"/>
    <cellStyle name="Accent3 - 60%" xfId="216"/>
    <cellStyle name="百_NJ18-19" xfId="217"/>
    <cellStyle name="差_省级明细_政府性基金人大会表格1稿_2017年预算草案（债务）" xfId="218"/>
    <cellStyle name="差_12滨州_2014省级收入12.2（更新后）" xfId="219"/>
    <cellStyle name="???¨" xfId="220"/>
    <cellStyle name="差_省级明细_基金最新 2" xfId="221"/>
    <cellStyle name="差_城建部门" xfId="222"/>
    <cellStyle name="???¨¤" xfId="223"/>
    <cellStyle name="???à¨" xfId="224"/>
    <cellStyle name="好_省级明细_2016年预算草案1.13_支出汇总" xfId="225"/>
    <cellStyle name="百_03-17" xfId="226"/>
    <cellStyle name="差_行政公检法测算_县市旗测算-新科目（含人口规模效应）_财力性转移支付2010年预算参考数 2" xfId="227"/>
    <cellStyle name="??_NJ02-44" xfId="228"/>
    <cellStyle name="??¡à¨" xfId="229"/>
    <cellStyle name="3_05" xfId="230"/>
    <cellStyle name="差_河南省农村义务教育教师绩效工资测算表8-12" xfId="231"/>
    <cellStyle name="差_云南 缺口县区测算(地方填报)_省级财力12.12" xfId="232"/>
    <cellStyle name="??¨¬???" xfId="233"/>
    <cellStyle name="差_20160105省级2016年预算情况表（最新）_基金汇总" xfId="234"/>
    <cellStyle name="_2005-17" xfId="235"/>
    <cellStyle name="差_基金安排表" xfId="236"/>
    <cellStyle name="40% - 强调文字颜色 4 2 2" xfId="237"/>
    <cellStyle name="差_09黑龙江_财力性转移支付2010年预算参考数" xfId="238"/>
    <cellStyle name="标题 4 4" xfId="239"/>
    <cellStyle name="千位分隔 5" xfId="240"/>
    <cellStyle name="归盒啦_95" xfId="241"/>
    <cellStyle name="差_2007一般预算支出口径剔除表 2" xfId="242"/>
    <cellStyle name="??±" xfId="243"/>
    <cellStyle name="Linked Cell" xfId="244"/>
    <cellStyle name="差_河南省----2009-05-21（补充数据） 2" xfId="245"/>
    <cellStyle name="??±ò[" xfId="246"/>
    <cellStyle name="差_30云南_1_财力性转移支付2010年预算参考数 2" xfId="247"/>
    <cellStyle name="Title" xfId="248"/>
    <cellStyle name="ColLevel_1" xfId="249"/>
    <cellStyle name="??ì" xfId="250"/>
    <cellStyle name="差_基金汇总" xfId="251"/>
    <cellStyle name="好_汇总表_省级财力12.12" xfId="252"/>
    <cellStyle name="百_NJ17-22" xfId="253"/>
    <cellStyle name="??ì???" xfId="254"/>
    <cellStyle name="差_县市旗测算-新科目（20080626）_县市旗测算-新科目（含人口规模效应）" xfId="255"/>
    <cellStyle name="20% - 强调文字颜色 4 2_3.2017全省支出" xfId="256"/>
    <cellStyle name="??ì??[" xfId="257"/>
    <cellStyle name="差_2010年收入预测表（20091230)） 2" xfId="258"/>
    <cellStyle name="40% - 强调文字颜色 4 4" xfId="259"/>
    <cellStyle name="?¡ì??¡¤" xfId="260"/>
    <cellStyle name="好_文体广播事业(按照总人口测算）—20080416" xfId="261"/>
    <cellStyle name="好_财力差异计算表(不含非农业区)_2014省级收入12.2（更新后）" xfId="262"/>
    <cellStyle name="20% - 强调文字颜色 6 2 2" xfId="263"/>
    <cellStyle name="?§" xfId="264"/>
    <cellStyle name="_2010.10.30" xfId="265"/>
    <cellStyle name="好_分析缺口率_2014省级收入12.2（更新后）" xfId="266"/>
    <cellStyle name="?§?" xfId="267"/>
    <cellStyle name="差_Xl0000068_支出汇总" xfId="268"/>
    <cellStyle name="20% - 强调文字颜色 2 2 4" xfId="269"/>
    <cellStyle name="20% - 强调文字颜色 4 2 5" xfId="270"/>
    <cellStyle name="强调文字颜色 5 2" xfId="271"/>
    <cellStyle name="差_河南 缺口县区测算(地方填报)_2014省级收入12.2（更新后）" xfId="272"/>
    <cellStyle name="差_行政公检法测算_县市旗测算-新科目（含人口规模效应） 2" xfId="273"/>
    <cellStyle name="?§??" xfId="274"/>
    <cellStyle name="常规 4 2_2.2017全省收入" xfId="275"/>
    <cellStyle name="差_1604月报 2" xfId="276"/>
    <cellStyle name="»õ±ò" xfId="277"/>
    <cellStyle name="差_Xl0000068" xfId="278"/>
    <cellStyle name="?§??[0" xfId="279"/>
    <cellStyle name="40% - 强调文字颜色 3 2 3" xfId="280"/>
    <cellStyle name="差_表一_2014省级收入12.2（更新后）" xfId="281"/>
    <cellStyle name="40% - 强调文字颜色 3 2_3.2017全省支出" xfId="282"/>
    <cellStyle name="好_行政公检法测算 2" xfId="283"/>
    <cellStyle name="?鹎%U龡&amp;H齲_x0001_C铣_x0014__x0007__x0001__x0001_" xfId="284"/>
    <cellStyle name="_05" xfId="285"/>
    <cellStyle name="60% - 强调文字颜色 3 4" xfId="286"/>
    <cellStyle name="标题 3 2 4" xfId="287"/>
    <cellStyle name="差_1 2" xfId="288"/>
    <cellStyle name="差_34青海_2014省级收入12.2（更新后）" xfId="289"/>
    <cellStyle name="差_测算结果汇总_省级财力12.12" xfId="290"/>
    <cellStyle name="_1" xfId="291"/>
    <cellStyle name="_13" xfId="292"/>
    <cellStyle name="40% - 强调文字颜色 6 2_3.2017全省支出" xfId="293"/>
    <cellStyle name="60% - Accent1" xfId="294"/>
    <cellStyle name="百分比 4 2" xfId="295"/>
    <cellStyle name="差_行政（人员）_2014省级收入12.2（更新后）" xfId="296"/>
    <cellStyle name="差_测算结果汇总_财力性转移支付2010年预算参考数 2" xfId="297"/>
    <cellStyle name="标题 1 2" xfId="298"/>
    <cellStyle name="_13-19" xfId="299"/>
    <cellStyle name="好_县区合并测算20080421_不含人员经费系数_财力性转移支付2010年预算参考数 2" xfId="300"/>
    <cellStyle name="好_省级明细_23_基金汇总" xfId="301"/>
    <cellStyle name="差_省级明细_副本1.2_基金汇总" xfId="302"/>
    <cellStyle name="_13-19(1)" xfId="303"/>
    <cellStyle name="_16" xfId="304"/>
    <cellStyle name="差_14安徽 2" xfId="305"/>
    <cellStyle name="60% - Accent4" xfId="306"/>
    <cellStyle name="差_财政厅编制用表（2011年报省人大）_收入汇总" xfId="307"/>
    <cellStyle name="_17" xfId="308"/>
    <cellStyle name="强调文字颜色 4 2" xfId="309"/>
    <cellStyle name="差_Material reprot In Mar" xfId="310"/>
    <cellStyle name="60% - Accent5" xfId="311"/>
    <cellStyle name="解释性文本 2" xfId="312"/>
    <cellStyle name="差_表一_省级财力12.12" xfId="313"/>
    <cellStyle name="差_(财政总决算简表-2016年)收入导出数据" xfId="314"/>
    <cellStyle name="Comma" xfId="315"/>
    <cellStyle name="差_省级明细_Xl0000071_2017年预算草案（债务）" xfId="316"/>
    <cellStyle name="差_省级明细" xfId="317"/>
    <cellStyle name="_2003-17" xfId="318"/>
    <cellStyle name="差_0605石屏县_2014省级收入及财力12.12（更新后）" xfId="319"/>
    <cellStyle name="_2005-09" xfId="320"/>
    <cellStyle name="好_2006年22湖南_2014省级收入及财力12.12（更新后）" xfId="321"/>
    <cellStyle name="20% - 强调文字颜色 1 2" xfId="322"/>
    <cellStyle name="差_青海 缺口县区测算(地方填报)_省级财力12.12" xfId="323"/>
    <cellStyle name="_2005-18" xfId="324"/>
    <cellStyle name="_2005-19" xfId="325"/>
    <cellStyle name="_NJ18-13" xfId="326"/>
    <cellStyle name="_2006-2" xfId="327"/>
    <cellStyle name="Accent2 - 60% 2" xfId="328"/>
    <cellStyle name="好_2007年中央财政与河南省财政年终决算结算单 2" xfId="329"/>
    <cellStyle name="20% - 强调文字颜色 2 2 5" xfId="330"/>
    <cellStyle name="差_行政（人员）" xfId="331"/>
    <cellStyle name="好_表一_2014省级收入12.2（更新后）" xfId="332"/>
    <cellStyle name="差_县市旗测算-新科目（20080627） 2" xfId="333"/>
    <cellStyle name="Accent3 - 60% 2" xfId="334"/>
    <cellStyle name="好_自行调整差异系数顺序 2" xfId="335"/>
    <cellStyle name="_2010省对市县转移支付测算表(10-21）" xfId="336"/>
    <cellStyle name="差_成本差异系数（含人口规模）" xfId="337"/>
    <cellStyle name="好_测算结果汇总_2014省级收入12.2（更新后）" xfId="338"/>
    <cellStyle name="_29" xfId="339"/>
    <cellStyle name="好_县市旗测算20080508_不含人员经费系数" xfId="340"/>
    <cellStyle name="差_34青海" xfId="341"/>
    <cellStyle name="_Book3" xfId="342"/>
    <cellStyle name="_ET_STYLE_NoName_00_" xfId="343"/>
    <cellStyle name="_ET_STYLE_NoName_00__20161017---核定基数定表" xfId="344"/>
    <cellStyle name="千位分隔 4" xfId="345"/>
    <cellStyle name="差_人员工资和公用经费2_省级财力12.12" xfId="346"/>
    <cellStyle name="差_2008年支出调整_2014省级收入12.2（更新后）" xfId="347"/>
    <cellStyle name="标题 4 3" xfId="348"/>
    <cellStyle name="_NJ09-05" xfId="349"/>
    <cellStyle name="千位分" xfId="350"/>
    <cellStyle name="_NJ18-27" xfId="351"/>
    <cellStyle name="注释 2 6" xfId="352"/>
    <cellStyle name="_NJ17-06" xfId="353"/>
    <cellStyle name="_NJ17-24" xfId="354"/>
    <cellStyle name="_NJ17-25" xfId="355"/>
    <cellStyle name="差_县市旗测算-新科目（20080627）_县市旗测算-新科目（含人口规模效应）_省级财力12.12" xfId="356"/>
    <cellStyle name="_NJ17-26" xfId="357"/>
    <cellStyle name="好_云南 缺口县区测算(地方填报)_财力性转移支付2010年预算参考数 2" xfId="358"/>
    <cellStyle name="好_省级明细_副本最新_支出汇总" xfId="359"/>
    <cellStyle name="差_缺口县区测算(财政部标准)_省级财力12.12" xfId="360"/>
    <cellStyle name="_定稿" xfId="361"/>
    <cellStyle name="差_34青海_省级财力12.12" xfId="362"/>
    <cellStyle name="_分市分省GDP" xfId="363"/>
    <cellStyle name="差_Book2_2014省级收入12.2（更新后）" xfId="364"/>
    <cellStyle name="_副本2006-2" xfId="365"/>
    <cellStyle name="常规 25 2" xfId="366"/>
    <cellStyle name="差_农林水和城市维护标准支出20080505－县区合计_民生政策最低支出需求_2014省级收入12.2（更新后）" xfId="367"/>
    <cellStyle name="40% - 强调文字颜色 4 2 4" xfId="368"/>
    <cellStyle name="_副本2006-2新" xfId="369"/>
    <cellStyle name="_转移支付" xfId="370"/>
    <cellStyle name="_综合数据" xfId="371"/>
    <cellStyle name="好_一般预算支出口径剔除表" xfId="372"/>
    <cellStyle name="差_汇总_财力性转移支付2010年预算参考数" xfId="373"/>
    <cellStyle name="20% - 强调文字颜色 3 2 5" xfId="374"/>
    <cellStyle name="好_自行调整差异系数顺序_财力性转移支付2010年预算参考数 2" xfId="375"/>
    <cellStyle name="差_汇总" xfId="376"/>
    <cellStyle name="差_卫生(按照总人口测算）—20080416_不含人员经费系数_财力性转移支付2010年预算参考数" xfId="377"/>
    <cellStyle name="_纵横对比" xfId="378"/>
    <cellStyle name="40% - 强调文字颜色 2 2_3.2017全省支出" xfId="379"/>
    <cellStyle name="差_34青海_2014省级收入及财力12.12（更新后）" xfId="380"/>
    <cellStyle name="Accent6_2006年33甘肃" xfId="381"/>
    <cellStyle name="百_NJ09-05" xfId="382"/>
    <cellStyle name="好_Book2_2014省级收入12.2（更新后）" xfId="383"/>
    <cellStyle name="¡ã¨" xfId="384"/>
    <cellStyle name="好_2011年全省及省级预计2011-12-12_基金汇总" xfId="385"/>
    <cellStyle name="差_分县成本差异系数_民生政策最低支出需求_财力性转移支付2010年预算参考数 2" xfId="386"/>
    <cellStyle name="差_2008经常性收入" xfId="387"/>
    <cellStyle name="»õ" xfId="388"/>
    <cellStyle name="好_分县成本差异系数_民生政策最低支出需求_2014省级收入12.2（更新后）" xfId="389"/>
    <cellStyle name="60% - 强调文字颜色 5 2" xfId="390"/>
    <cellStyle name="差_2010省级行政性收费专项收入批复" xfId="391"/>
    <cellStyle name="好_2012年省级平衡简表（用）" xfId="392"/>
    <cellStyle name="差_2007年结算已定项目对账单_2014省级收入12.2（更新后）" xfId="393"/>
    <cellStyle name="差_07临沂" xfId="394"/>
    <cellStyle name="Accent4 - 40% 2" xfId="395"/>
    <cellStyle name="好_县市旗测算20080508_县市旗测算-新科目（含人口规模效应）_财力性转移支付2010年预算参考数 2" xfId="396"/>
    <cellStyle name="»õ±ò[" xfId="397"/>
    <cellStyle name="好_津补贴保障测算(5.21) 2" xfId="398"/>
    <cellStyle name="Accent6 - 40%" xfId="399"/>
    <cellStyle name="好_县区合并测算20080421_财力性转移支付2010年预算参考数" xfId="400"/>
    <cellStyle name="20% - 强调文字颜色 4 2 3" xfId="401"/>
    <cellStyle name="好_22湖南_2014省级收入及财力12.12（更新后）" xfId="402"/>
    <cellStyle name="差_省级明细_2016年预算草案1.13_收入汇总" xfId="403"/>
    <cellStyle name="差_教育(按照总人口测算）—20080416" xfId="404"/>
    <cellStyle name="好_2007一般预算支出口径剔除表_财力性转移支付2010年预算参考数" xfId="405"/>
    <cellStyle name="差_27重庆_2014省级收入12.2（更新后）" xfId="406"/>
    <cellStyle name="°" xfId="407"/>
    <cellStyle name="°_05" xfId="408"/>
    <cellStyle name="差_平邑_2014省级收入及财力12.12（更新后）" xfId="409"/>
    <cellStyle name="好_县区合并测算20080423(按照各省比重）_县市旗测算-新科目（含人口规模效应） 2" xfId="410"/>
    <cellStyle name="差_县区合并测算20080423(按照各省比重）_不含人员经费系数" xfId="411"/>
    <cellStyle name="Normal_#10-Headcount" xfId="412"/>
    <cellStyle name="好_不含人员经费系数_2014省级收入12.2（更新后）" xfId="413"/>
    <cellStyle name="°_1" xfId="414"/>
    <cellStyle name="千位分隔 2 3" xfId="415"/>
    <cellStyle name="°_17" xfId="416"/>
    <cellStyle name="60% - 强调文字颜色 1 3 2" xfId="417"/>
    <cellStyle name="Filter Input Text" xfId="418"/>
    <cellStyle name="好_测算总表" xfId="419"/>
    <cellStyle name="°_2003-17" xfId="420"/>
    <cellStyle name="°_2006-2" xfId="421"/>
    <cellStyle name="差_缺口县区测算（11.13）_2014省级收入12.2（更新后）" xfId="422"/>
    <cellStyle name="°_Book3" xfId="423"/>
    <cellStyle name="好_商品交易所2006--2008年税收 3" xfId="424"/>
    <cellStyle name="好_2011年预算表格2010.12.9 3" xfId="425"/>
    <cellStyle name="60% - Accent3" xfId="426"/>
    <cellStyle name="°_NJ17-14" xfId="427"/>
    <cellStyle name="°_定稿" xfId="428"/>
    <cellStyle name="20% - 强调文字颜色 4 4" xfId="429"/>
    <cellStyle name="差_省级明细_全省预算代编" xfId="430"/>
    <cellStyle name="差_复件 复件 2010年预算表格－2010-03-26-（含表间 公式）_2014省级收入及财力12.12（更新后）" xfId="431"/>
    <cellStyle name="°_副本2006-2" xfId="432"/>
    <cellStyle name="60% - 强调文字颜色 2 2" xfId="433"/>
    <cellStyle name="百_NJ17-25" xfId="434"/>
    <cellStyle name="差_2010年收入预测表（20091218)）_支出汇总" xfId="435"/>
    <cellStyle name="差_2009年财力测算情况11.19 2" xfId="436"/>
    <cellStyle name="60% - 强调文字颜色 3 3 2" xfId="437"/>
    <cellStyle name="°_副本2006-2新" xfId="438"/>
    <cellStyle name="40% - 强调文字颜色 4 2_3.2017全省支出" xfId="439"/>
    <cellStyle name="HEADING1" xfId="440"/>
    <cellStyle name="差_河南 缺口县区测算(地方填报)_财力性转移支付2010年预算参考数" xfId="441"/>
    <cellStyle name="差_2007一般预算支出口径剔除表_省级财力12.12" xfId="442"/>
    <cellStyle name="°_综合数据" xfId="443"/>
    <cellStyle name="差_2006年28四川_省级财力12.12" xfId="444"/>
    <cellStyle name="20% - 强调文字颜色 4 2 4" xfId="445"/>
    <cellStyle name="°_纵横对比" xfId="446"/>
    <cellStyle name="常规 3 4" xfId="447"/>
    <cellStyle name="Percent_laroux" xfId="448"/>
    <cellStyle name="差_11大理_省级财力12.12" xfId="449"/>
    <cellStyle name="40% - 强调文字颜色 1 2 6" xfId="450"/>
    <cellStyle name="百_NJ18-05" xfId="451"/>
    <cellStyle name="百_NJ18-10" xfId="452"/>
    <cellStyle name="°ù·" xfId="453"/>
    <cellStyle name="°ù·ö±è" xfId="454"/>
    <cellStyle name="40% - 强调文字颜色 4 2 6" xfId="455"/>
    <cellStyle name="0,0&#10;&#10;NA&#10;&#10;" xfId="456"/>
    <cellStyle name="好 2 4" xfId="457"/>
    <cellStyle name="40% - 强调文字颜色 5 3" xfId="458"/>
    <cellStyle name="强调文字颜色 2 2 2" xfId="459"/>
    <cellStyle name="20% - Accent1" xfId="460"/>
    <cellStyle name="Accent1 - 20%" xfId="461"/>
    <cellStyle name="强调文字颜色 2 2 3" xfId="462"/>
    <cellStyle name="好_民生政策最低支出需求 2" xfId="463"/>
    <cellStyle name="差_县区合并测算20080423(按照各省比重）_民生政策最低支出需求_2014省级收入及财力12.12（更新后）" xfId="464"/>
    <cellStyle name="差_2016年中原银行税收基数短收市县负担情况表" xfId="465"/>
    <cellStyle name="20% - Accent2" xfId="466"/>
    <cellStyle name="Ç§·öî»[0]" xfId="467"/>
    <cellStyle name="好_河南省农村义务教育教师绩效工资测算表8-12 2" xfId="468"/>
    <cellStyle name="60% - 强调文字颜色 3 2 2" xfId="469"/>
    <cellStyle name="强调文字颜色 2 2 4" xfId="470"/>
    <cellStyle name="20% - Accent3" xfId="471"/>
    <cellStyle name="差_行政公检法测算_县市旗测算-新科目（含人口规模效应）_2014省级收入12.2（更新后）" xfId="472"/>
    <cellStyle name="60% - 强调文字颜色 3 2 3" xfId="473"/>
    <cellStyle name="Accent6 - 60% 2" xfId="474"/>
    <cellStyle name="强调文字颜色 2 2 5" xfId="475"/>
    <cellStyle name="好_汇总_省级财力12.12" xfId="476"/>
    <cellStyle name="20% - Accent4" xfId="477"/>
    <cellStyle name="60% - 强调文字颜色 3 2 4" xfId="478"/>
    <cellStyle name="好_2009年省对市县转移支付测算表(9.27)" xfId="479"/>
    <cellStyle name="差_1110洱源县_2014省级收入及财力12.12（更新后）" xfId="480"/>
    <cellStyle name="货币[" xfId="481"/>
    <cellStyle name="好_11大理_财力性转移支付2010年预算参考数" xfId="482"/>
    <cellStyle name="20% - Accent5" xfId="483"/>
    <cellStyle name="60% - 强调文字颜色 3 2 5" xfId="484"/>
    <cellStyle name="标题 3 2_1.3日 2017年预算草案 - 副本" xfId="485"/>
    <cellStyle name="差_省级明细_Xl0000071_收入汇总" xfId="486"/>
    <cellStyle name="差_县市旗测算-新科目（20080627）_2014省级收入及财力12.12（更新后）" xfId="487"/>
    <cellStyle name="解释性文本 3 2" xfId="488"/>
    <cellStyle name="差_2006年30云南" xfId="489"/>
    <cellStyle name="好_汇总表 2" xfId="490"/>
    <cellStyle name="20% - Accent6" xfId="491"/>
    <cellStyle name="好_电力公司增值税划转_省级财力12.12" xfId="492"/>
    <cellStyle name="20% - 强调文字颜色 1 2 2" xfId="493"/>
    <cellStyle name="差_行政（人员）_不含人员经费系数_2014省级收入及财力12.12（更新后）" xfId="494"/>
    <cellStyle name="差_2008年全省人员信息" xfId="495"/>
    <cellStyle name="Note" xfId="496"/>
    <cellStyle name="20% - 强调文字颜色 1 2 3" xfId="497"/>
    <cellStyle name="40% - 强调文字颜色 2 2" xfId="498"/>
    <cellStyle name="好_2007一般预算支出口径剔除表" xfId="499"/>
    <cellStyle name="20% - 强调文字颜色 1 2 4" xfId="500"/>
    <cellStyle name="好_省电力2008年 工作表_基金汇总" xfId="501"/>
    <cellStyle name="40% - 强调文字颜色 2 3" xfId="502"/>
    <cellStyle name="20% - 强调文字颜色 1 2 5" xfId="503"/>
    <cellStyle name="20% - 强调文字颜色 1 2 6" xfId="504"/>
    <cellStyle name="20% - 强调文字颜色 1 3" xfId="505"/>
    <cellStyle name="Accent1 - 20% 2" xfId="506"/>
    <cellStyle name="好_20171126--2018年省级收入预算（打印）" xfId="507"/>
    <cellStyle name="20% - 强调文字颜色 1 3 2" xfId="508"/>
    <cellStyle name="好_Xl0000068_2017年预算草案（债务）" xfId="509"/>
    <cellStyle name="Accent5 - 20%" xfId="510"/>
    <cellStyle name="差_22湖南_省级财力12.12" xfId="511"/>
    <cellStyle name="20% - 强调文字颜色 1 4" xfId="512"/>
    <cellStyle name="差_2010年全省供养人员" xfId="513"/>
    <cellStyle name="差_Xl0000071_收入汇总" xfId="514"/>
    <cellStyle name="20% - 强调文字颜色 2 2" xfId="515"/>
    <cellStyle name="差_2010年全省供养人员 2" xfId="516"/>
    <cellStyle name="好_Sheet1_2" xfId="517"/>
    <cellStyle name="差_行政(燃修费)_不含人员经费系数" xfId="518"/>
    <cellStyle name="20% - 强调文字颜色 2 2 2" xfId="519"/>
    <cellStyle name="差_下文（表）" xfId="520"/>
    <cellStyle name="差_2006年22湖南_财力性转移支付2010年预算参考数 2" xfId="521"/>
    <cellStyle name="差_其他部门(按照总人口测算）—20080416_县市旗测算-新科目（含人口规模效应）_省级财力12.12" xfId="522"/>
    <cellStyle name="20% - 强调文字颜色 2 2 3" xfId="523"/>
    <cellStyle name="Accent4 - 20% 2" xfId="524"/>
    <cellStyle name="好_20河南省 2" xfId="525"/>
    <cellStyle name="好_2007年中央财政与河南省财政年终决算结算单 3" xfId="526"/>
    <cellStyle name="20% - 强调文字颜色 2 2 6" xfId="527"/>
    <cellStyle name="差_县市旗测算20080508_民生政策最低支出需求_财力性转移支付2010年预算参考数 2" xfId="528"/>
    <cellStyle name="20% - 强调文字颜色 2 2_3.2017全省支出" xfId="529"/>
    <cellStyle name="Accent3 - 40% 2" xfId="530"/>
    <cellStyle name="差_2016年中原银行税收基数短收市县负担情况表 2" xfId="531"/>
    <cellStyle name="20% - 强调文字颜色 2 3" xfId="532"/>
    <cellStyle name="3_03-17" xfId="533"/>
    <cellStyle name="差_0502通海县" xfId="534"/>
    <cellStyle name="好_河南 缺口县区测算(地方填报)_省级财力12.12" xfId="535"/>
    <cellStyle name="常规 40" xfId="536"/>
    <cellStyle name="常规 35" xfId="537"/>
    <cellStyle name="20% - 强调文字颜色 2 3 2" xfId="538"/>
    <cellStyle name="20% - 强调文字颜色 2 4" xfId="539"/>
    <cellStyle name="Heading 2" xfId="540"/>
    <cellStyle name="20% - 强调文字颜色 3 2" xfId="541"/>
    <cellStyle name="Currency_04" xfId="542"/>
    <cellStyle name="20% - 强调文字颜色 3 2 2" xfId="543"/>
    <cellStyle name="20% - 强调文字颜色 3 2 3" xfId="544"/>
    <cellStyle name="链接单元格 3_1.3日 2017年预算草案 - 副本" xfId="545"/>
    <cellStyle name="20% - 强调文字颜色 3 2 4" xfId="546"/>
    <cellStyle name="差_2009年省对市县转移支付测算表(9.27)_省级财力12.12" xfId="547"/>
    <cellStyle name="20% - 强调文字颜色 3 2 6" xfId="548"/>
    <cellStyle name="20% - 强调文字颜色 3 2_3.2017全省支出" xfId="549"/>
    <cellStyle name="差_测算结果_财力性转移支付2010年预算参考数 2" xfId="550"/>
    <cellStyle name="Heading 4" xfId="551"/>
    <cellStyle name="差_财力差异计算表(不含非农业区)_2014省级收入及财力12.12（更新后）" xfId="552"/>
    <cellStyle name="20% - 强调文字颜色 3 4" xfId="553"/>
    <cellStyle name="60% - 强调文字颜色 1 2" xfId="554"/>
    <cellStyle name="20% - 强调文字颜色 4 2" xfId="555"/>
    <cellStyle name="差_2010年收入预测表（20091218)）" xfId="556"/>
    <cellStyle name="百_NJ17-18" xfId="557"/>
    <cellStyle name="百_NJ17-23" xfId="558"/>
    <cellStyle name="20% - 强调文字颜色 4 2 2" xfId="559"/>
    <cellStyle name="好_缺口县区测算(按2007支出增长25%测算)_财力性转移支付2010年预算参考数 2" xfId="560"/>
    <cellStyle name="差_省级明细_2016年预算草案1.13_2017年预算草案（债务）" xfId="561"/>
    <cellStyle name="20% - 强调文字颜色 4 2 6" xfId="562"/>
    <cellStyle name="好_县市旗测算20080508" xfId="563"/>
    <cellStyle name="差_津补贴保障测算（2010.3.19） 2" xfId="564"/>
    <cellStyle name="常规 3 6" xfId="565"/>
    <cellStyle name="Comma [0]" xfId="566"/>
    <cellStyle name="20% - 强调文字颜色 4 3" xfId="567"/>
    <cellStyle name="差_20河南_2014省级收入12.2（更新后）" xfId="568"/>
    <cellStyle name="百_NJ17-19" xfId="569"/>
    <cellStyle name="20% - 强调文字颜色 4 3 2" xfId="570"/>
    <cellStyle name="20% - 强调文字颜色 5 2" xfId="571"/>
    <cellStyle name="20% - 强调文字颜色 5 2 2" xfId="572"/>
    <cellStyle name="20% - 强调文字颜色 5 2 3" xfId="573"/>
    <cellStyle name="20% - 强调文字颜色 5 2 4" xfId="574"/>
    <cellStyle name="差_不含人员经费系数_2014省级收入及财力12.12（更新后）" xfId="575"/>
    <cellStyle name="20% - 强调文字颜色 5 2 5" xfId="576"/>
    <cellStyle name="20% - 强调文字颜色 6 2_3.2017全省支出" xfId="577"/>
    <cellStyle name="表标题 2" xfId="578"/>
    <cellStyle name="差_2012年结余使用" xfId="579"/>
    <cellStyle name="差_22湖南_2014省级收入及财力12.12（更新后）" xfId="580"/>
    <cellStyle name="20% - 强调文字颜色 5 2 6" xfId="581"/>
    <cellStyle name="20% - 强调文字颜色 5 2_3.2017全省支出" xfId="582"/>
    <cellStyle name="好_11大理_财力性转移支付2010年预算参考数 2" xfId="583"/>
    <cellStyle name="20% - 强调文字颜色 5 3" xfId="584"/>
    <cellStyle name="20% - 强调文字颜色 5 3 2" xfId="585"/>
    <cellStyle name="百分比 3" xfId="586"/>
    <cellStyle name="好_27重庆_2014省级收入12.2（更新后）" xfId="587"/>
    <cellStyle name="20% - 强调文字颜色 6 2" xfId="588"/>
    <cellStyle name="60% - 强调文字颜色 6 2 4" xfId="589"/>
    <cellStyle name="差_县区合并测算20080423(按照各省比重）" xfId="590"/>
    <cellStyle name="20% - 强调文字颜色 6 2 3" xfId="591"/>
    <cellStyle name="好_行政(燃修费) 2" xfId="592"/>
    <cellStyle name="Accent4 - 60% 2" xfId="593"/>
    <cellStyle name="差_09黑龙江 2" xfId="594"/>
    <cellStyle name="20% - 强调文字颜色 6 2 4" xfId="595"/>
    <cellStyle name="差_00省级(打印)" xfId="596"/>
    <cellStyle name="常规 10_3.2017全省支出" xfId="597"/>
    <cellStyle name="20% - 强调文字颜色 6 2 5" xfId="598"/>
    <cellStyle name="差_县市旗测算-新科目（20080627）_不含人员经费系数 2" xfId="599"/>
    <cellStyle name="20% - 强调文字颜色 6 2 6" xfId="600"/>
    <cellStyle name="Accent3 - 40%" xfId="601"/>
    <cellStyle name="20% - 强调文字颜色 6 3" xfId="602"/>
    <cellStyle name="差_2006年30云南 2" xfId="603"/>
    <cellStyle name="60% - 强调文字颜色 6 2 5" xfId="604"/>
    <cellStyle name="20% - 强调文字颜色 6 3 2" xfId="605"/>
    <cellStyle name="3" xfId="606"/>
    <cellStyle name="好_县市旗测算-新科目（20080626）_县市旗测算-新科目（含人口规模效应）_财力性转移支付2010年预算参考数" xfId="607"/>
    <cellStyle name="Accent5 3" xfId="608"/>
    <cellStyle name="差_2007年收支情况及2008年收支预计表(汇总表)" xfId="609"/>
    <cellStyle name="3?" xfId="610"/>
    <cellStyle name="40% - 强调文字颜色 1 4" xfId="611"/>
    <cellStyle name="常规 9 3" xfId="612"/>
    <cellStyle name="3?ê" xfId="613"/>
    <cellStyle name="Accent2" xfId="614"/>
    <cellStyle name="差_5334_2006年迪庆县级财政报表附表 2" xfId="615"/>
    <cellStyle name="60% - 强调文字颜色 5 3" xfId="616"/>
    <cellStyle name="差_05潍坊" xfId="617"/>
    <cellStyle name="好_河南 缺口县区测算(地方填报白)" xfId="618"/>
    <cellStyle name="40% - 强调文字颜色 5 3 2" xfId="619"/>
    <cellStyle name="3_04-19" xfId="620"/>
    <cellStyle name="Bad" xfId="621"/>
    <cellStyle name="差_1110洱源县_2014省级收入12.2（更新后）" xfId="622"/>
    <cellStyle name="3_2005-18" xfId="623"/>
    <cellStyle name="差_核定人数对比_财力性转移支付2010年预算参考数 2" xfId="624"/>
    <cellStyle name="3_2005-19" xfId="625"/>
    <cellStyle name="百_NJ09-08" xfId="626"/>
    <cellStyle name="差_09黑龙江" xfId="627"/>
    <cellStyle name="好_行政(燃修费)_县市旗测算-新科目（含人口规模效应） 2" xfId="628"/>
    <cellStyle name="Æõ" xfId="629"/>
    <cellStyle name="差_财政厅编制用表（2011年报省人大）_支出汇总" xfId="630"/>
    <cellStyle name="3_封面" xfId="631"/>
    <cellStyle name="差_县市旗测算-新科目（20080627）_不含人员经费系数_财力性转移支付2010年预算参考数" xfId="632"/>
    <cellStyle name="60% - 强调文字颜色 4 2 5" xfId="633"/>
    <cellStyle name="差_20160105省级2016年预算情况表（最新）_2017年预算草案（债务）" xfId="634"/>
    <cellStyle name="3¡" xfId="635"/>
    <cellStyle name="好_文体广播事业(按照总人口测算）—20080416_民生政策最低支出需求" xfId="636"/>
    <cellStyle name="差_行政(燃修费)_县市旗测算-新科目（含人口规模效应）_财力性转移支付2010年预算参考数 2" xfId="637"/>
    <cellStyle name="3￡" xfId="638"/>
    <cellStyle name="差_省级明细_冬梅3_收入汇总" xfId="639"/>
    <cellStyle name="好_Xl0000071_收入汇总" xfId="640"/>
    <cellStyle name="³£" xfId="641"/>
    <cellStyle name="好_2008年支出调整_2014省级收入12.2（更新后）" xfId="642"/>
    <cellStyle name="差_教育(按照总人口测算）—20080416_县市旗测算-新科目（含人口规模效应） 2" xfId="643"/>
    <cellStyle name="3￡1" xfId="644"/>
    <cellStyle name="差_0605石屏县" xfId="645"/>
    <cellStyle name="差_其他部门(按照总人口测算）—20080416_民生政策最低支出需求_2014省级收入12.2（更新后）" xfId="646"/>
    <cellStyle name="差_其他部门(按照总人口测算）—20080416_财力性转移支付2010年预算参考数" xfId="647"/>
    <cellStyle name="³£¹æ" xfId="648"/>
    <cellStyle name="差_财政供养人员_2014省级收入12.2（更新后）" xfId="649"/>
    <cellStyle name="40% - Accent1" xfId="650"/>
    <cellStyle name="差_2008年财政收支预算草案(1.4)_基金汇总" xfId="651"/>
    <cellStyle name="好_汇总-县级财政报表附表 2" xfId="652"/>
    <cellStyle name="好_省级明细_全省收入代编最新_2017年预算草案（债务）" xfId="653"/>
    <cellStyle name="40% - Accent2" xfId="654"/>
    <cellStyle name="差_不含人员经费系数_财力性转移支付2010年预算参考数" xfId="655"/>
    <cellStyle name="好_2007年收支情况及2008年收支预计表(汇总表)_财力性转移支付2010年预算参考数 2" xfId="656"/>
    <cellStyle name="好_1110洱源县_省级财力12.12" xfId="657"/>
    <cellStyle name="差_表一 2" xfId="658"/>
    <cellStyle name="40% - Accent3" xfId="659"/>
    <cellStyle name="标题 1 3_1.3日 2017年预算草案 - 副本" xfId="660"/>
    <cellStyle name="Normal - Style1" xfId="661"/>
    <cellStyle name="40% - Accent4" xfId="662"/>
    <cellStyle name="差_市辖区测算20080510_2014省级收入12.2（更新后）" xfId="663"/>
    <cellStyle name="差_县市旗测算20080508_财力性转移支付2010年预算参考数 2" xfId="664"/>
    <cellStyle name="好_山东省民生支出标准" xfId="665"/>
    <cellStyle name="40% - Accent5" xfId="666"/>
    <cellStyle name="警告文本 2" xfId="667"/>
    <cellStyle name="40% - Accent6" xfId="668"/>
    <cellStyle name="差_财政供养人员_省级财力12.12" xfId="669"/>
    <cellStyle name="差_省级明细_2016年预算草案1.13_支出汇总" xfId="670"/>
    <cellStyle name="警告文本 3" xfId="671"/>
    <cellStyle name="40% - 强调文字颜色 1 2" xfId="672"/>
    <cellStyle name="差_县市旗测算-新科目（20080626）_不含人员经费系数 2" xfId="673"/>
    <cellStyle name="百_NJ18-01" xfId="674"/>
    <cellStyle name="40% - 强调文字颜色 1 2 2" xfId="675"/>
    <cellStyle name="好_20河南" xfId="676"/>
    <cellStyle name="百_NJ18-02" xfId="677"/>
    <cellStyle name="40% - 强调文字颜色 1 2 3" xfId="678"/>
    <cellStyle name="百_NJ18-03" xfId="679"/>
    <cellStyle name="40% - 强调文字颜色 1 2 4" xfId="680"/>
    <cellStyle name="百_NJ18-04" xfId="681"/>
    <cellStyle name="40% - 强调文字颜色 1 2 5" xfId="682"/>
    <cellStyle name="Percent [2]" xfId="683"/>
    <cellStyle name="差_Sheet1_全省基金收支" xfId="684"/>
    <cellStyle name="40% - 强调文字颜色 1 2_3.2017全省支出" xfId="685"/>
    <cellStyle name="差_不含人员经费系数" xfId="686"/>
    <cellStyle name="40% - 强调文字颜色 5 2 4" xfId="687"/>
    <cellStyle name="差_2_2014省级收入12.2（更新后）" xfId="688"/>
    <cellStyle name="好_2007年中央财政与河南省财政年终决算结算单_2014省级收入及财力12.12（更新后）" xfId="689"/>
    <cellStyle name="差_复件 2012年地方财政公共预算分级平衡情况表（5" xfId="690"/>
    <cellStyle name="Accent1" xfId="691"/>
    <cellStyle name="差_复件 2012年地方财政公共预算分级平衡情况表（5 2" xfId="692"/>
    <cellStyle name="Accent1 2" xfId="693"/>
    <cellStyle name="40% - 强调文字颜色 1 3 2" xfId="694"/>
    <cellStyle name="40% - 强调文字颜色 2 2 2" xfId="695"/>
    <cellStyle name="好_2008年全省汇总收支计算表_2014省级收入12.2（更新后）" xfId="696"/>
    <cellStyle name="40% - 强调文字颜色 2 2 3" xfId="697"/>
    <cellStyle name="40% - 强调文字颜色 2 2 4" xfId="698"/>
    <cellStyle name="40% - 强调文字颜色 2 2 5" xfId="699"/>
    <cellStyle name="好_20 2007年河南结算单_2013省级预算附表" xfId="700"/>
    <cellStyle name="好_县区合并测算20080423(按照各省比重）_民生政策最低支出需求" xfId="701"/>
    <cellStyle name="40% - 强调文字颜色 2 2 6" xfId="702"/>
    <cellStyle name="差_2006年33甘肃" xfId="703"/>
    <cellStyle name="40% - 强调文字颜色 2 3 2" xfId="704"/>
    <cellStyle name="差_县市旗测算-新科目（20080627）_不含人员经费系数_2014省级收入12.2（更新后）" xfId="705"/>
    <cellStyle name="计算 2 2" xfId="706"/>
    <cellStyle name="Ç§î»" xfId="707"/>
    <cellStyle name="差_14安徽_省级财力12.12" xfId="708"/>
    <cellStyle name="40% - 强调文字颜色 3 2" xfId="709"/>
    <cellStyle name="差_成本差异系数（含人口规模）_财力性转移支付2010年预算参考数" xfId="710"/>
    <cellStyle name="40% - 强调文字颜色 3 2 2" xfId="711"/>
    <cellStyle name="40% - 强调文字颜色 3 2 4" xfId="712"/>
    <cellStyle name="差_成本差异系数（含人口规模）_财力性转移支付2010年预算参考数 2" xfId="713"/>
    <cellStyle name="40% - 强调文字颜色 3 2 5" xfId="714"/>
    <cellStyle name="差_市辖区测算20080510" xfId="715"/>
    <cellStyle name="40% - 强调文字颜色 3 2 6" xfId="716"/>
    <cellStyle name="差_汇总-县级财政报表附表 2" xfId="717"/>
    <cellStyle name="好_Sheet1_1" xfId="718"/>
    <cellStyle name="好_行政公检法测算_2014省级收入12.2（更新后）" xfId="719"/>
    <cellStyle name="差_2008年支出调整_财力性转移支付2010年预算参考数 2" xfId="720"/>
    <cellStyle name="40% - 强调文字颜色 3 3" xfId="721"/>
    <cellStyle name="40% - 强调文字颜色 3 3 2" xfId="722"/>
    <cellStyle name="常规 25" xfId="723"/>
    <cellStyle name="常规 30" xfId="724"/>
    <cellStyle name="40% - 强调文字颜色 3 4" xfId="725"/>
    <cellStyle name="40% - 强调文字颜色 4 2 3" xfId="726"/>
    <cellStyle name="差_河南 缺口县区测算(地方填报白) 2" xfId="727"/>
    <cellStyle name="差_县区合并测算20080423(按照各省比重）_不含人员经费系数_财力性转移支付2010年预算参考数" xfId="728"/>
    <cellStyle name="40% - 强调文字颜色 4 2 5" xfId="729"/>
    <cellStyle name="差_3.2017全省支出" xfId="730"/>
    <cellStyle name="好_省级明细_社保2017年预算草案1.3" xfId="731"/>
    <cellStyle name="差_20161017---核定基数定表 2" xfId="732"/>
    <cellStyle name="Accent6 - 20% 2" xfId="733"/>
    <cellStyle name="差_2010.10.30 2" xfId="734"/>
    <cellStyle name="差_12滨州" xfId="735"/>
    <cellStyle name="40% - 强调文字颜色 4 3" xfId="736"/>
    <cellStyle name="差_省级支出_1" xfId="737"/>
    <cellStyle name="差_行政(燃修费)_不含人员经费系数_2014省级收入12.2（更新后）" xfId="738"/>
    <cellStyle name="40% - 强调文字颜色 5 2" xfId="739"/>
    <cellStyle name="差_行政(燃修费)_民生政策最低支出需求 2" xfId="740"/>
    <cellStyle name="好 2 3" xfId="741"/>
    <cellStyle name="60% - 强调文字颜色 4 3" xfId="742"/>
    <cellStyle name="40% - 强调文字颜色 5 2 2" xfId="743"/>
    <cellStyle name="60% - 强调文字颜色 4 4" xfId="744"/>
    <cellStyle name="差_2008年全省汇总收支计算表 2" xfId="745"/>
    <cellStyle name="40% - 强调文字颜色 5 2 3" xfId="746"/>
    <cellStyle name="差_县区合并测算20080423(按照各省比重）_民生政策最低支出需求_省级财力12.12" xfId="747"/>
    <cellStyle name="40% - 强调文字颜色 5 2 5" xfId="748"/>
    <cellStyle name="差_Xl0000068_收入汇总" xfId="749"/>
    <cellStyle name="差_省级明细_代编全省支出预算修改 2" xfId="750"/>
    <cellStyle name="40% - 强调文字颜色 5 2 6" xfId="751"/>
    <cellStyle name="好_行政（人员）_县市旗测算-新科目（含人口规模效应）_2014省级收入12.2（更新后）" xfId="752"/>
    <cellStyle name="Norma,_laroux_4_营业在建 (2)_E21" xfId="753"/>
    <cellStyle name="Accent1 3" xfId="754"/>
    <cellStyle name="好_2006年34青海_财力性转移支付2010年预算参考数 2" xfId="755"/>
    <cellStyle name="差_行政(燃修费)_2014省级收入及财力12.12（更新后）" xfId="756"/>
    <cellStyle name="40% - 强调文字颜色 5 2_3.2017全省支出" xfId="757"/>
    <cellStyle name="差_省级明细_2017年预算草案（债务）" xfId="758"/>
    <cellStyle name="好_省属监狱人员级别表(驻外)_基金汇总" xfId="759"/>
    <cellStyle name="差_行政公检法测算_不含人员经费系数" xfId="760"/>
    <cellStyle name="标题 2 2 4" xfId="761"/>
    <cellStyle name="40% - 强调文字颜色 6 2" xfId="762"/>
    <cellStyle name="好 3 3" xfId="763"/>
    <cellStyle name="40% - 强调文字颜色 6 2 2" xfId="764"/>
    <cellStyle name="Date" xfId="765"/>
    <cellStyle name="40% - 强调文字颜色 6 2 3" xfId="766"/>
    <cellStyle name="差_转移支付_2014省级收入及财力12.12（更新后）" xfId="767"/>
    <cellStyle name="40% - 强调文字颜色 6 2 4" xfId="768"/>
    <cellStyle name="40% - 强调文字颜色 6 2 5" xfId="769"/>
    <cellStyle name="差_20171126--2018年省级收入预算（打印）" xfId="770"/>
    <cellStyle name="差_人员工资和公用经费_财力性转移支付2010年预算参考数" xfId="771"/>
    <cellStyle name="差_汇总表4_财力性转移支付2010年预算参考数 2" xfId="772"/>
    <cellStyle name="40% - 强调文字颜色 6 2 6" xfId="773"/>
    <cellStyle name="差_县区合并测算20080421_财力性转移支付2010年预算参考数 2" xfId="774"/>
    <cellStyle name="40% - 强调文字颜色 6 3" xfId="775"/>
    <cellStyle name="千位" xfId="776"/>
    <cellStyle name="40% - 强调文字颜色 6 3 2" xfId="777"/>
    <cellStyle name="好_下文" xfId="778"/>
    <cellStyle name="60% - 强调文字颜色 4 2 2" xfId="779"/>
    <cellStyle name="40% - 强调文字颜色 6 4" xfId="780"/>
    <cellStyle name="60% - Accent2" xfId="781"/>
    <cellStyle name="好_2011年预算表格2010.12.9 2" xfId="782"/>
    <cellStyle name="好_20河南_省级财力12.12" xfId="783"/>
    <cellStyle name="好_商品交易所2006--2008年税收 2" xfId="784"/>
    <cellStyle name="好_检验表" xfId="785"/>
    <cellStyle name="差_分县成本差异系数_民生政策最低支出需求 2" xfId="786"/>
    <cellStyle name="60% - Accent6" xfId="787"/>
    <cellStyle name="强调文字颜色 4 3" xfId="788"/>
    <cellStyle name="差_1" xfId="789"/>
    <cellStyle name="百_NJ17-08" xfId="790"/>
    <cellStyle name="60% - 强调文字颜色 1 2 2" xfId="791"/>
    <cellStyle name="60% - 强调文字颜色 1 2 3" xfId="792"/>
    <cellStyle name="差_2011年全省及省级预计2011-12-12 2" xfId="793"/>
    <cellStyle name="Accent6 - 40% 2" xfId="794"/>
    <cellStyle name="60% - 强调文字颜色 5 2_3.2017全省支出" xfId="795"/>
    <cellStyle name="差_07临沂 2" xfId="796"/>
    <cellStyle name="好_2012年省级平衡简表（用） 2" xfId="797"/>
    <cellStyle name="60% - 强调文字颜色 1 2 4" xfId="798"/>
    <cellStyle name="差_2010省级行政性收费专项收入批复 2" xfId="799"/>
    <cellStyle name="百_NJ17-21" xfId="800"/>
    <cellStyle name="百_NJ17-16" xfId="801"/>
    <cellStyle name="标题 4 2_3.2017全省支出" xfId="802"/>
    <cellStyle name="好_市辖区测算20080510_民生政策最低支出需求_财力性转移支付2010年预算参考数" xfId="803"/>
    <cellStyle name="60% - 强调文字颜色 1 2 5" xfId="804"/>
    <cellStyle name="好_缺口县区测算(按2007支出增长25%测算) 2" xfId="805"/>
    <cellStyle name="标题 3 2" xfId="806"/>
    <cellStyle name="差_农林水和城市维护标准支出20080505－县区合计_县市旗测算-新科目（含人口规模效应）" xfId="807"/>
    <cellStyle name="60% - 强调文字颜色 1 2_3.2017全省支出" xfId="808"/>
    <cellStyle name="60% - 强调文字颜色 1 3" xfId="809"/>
    <cellStyle name="好_省级明细 2" xfId="810"/>
    <cellStyle name="差_成本差异系数 2" xfId="811"/>
    <cellStyle name="60% - 强调文字颜色 1 4" xfId="812"/>
    <cellStyle name="差_电力公司增值税划转_2014省级收入12.2（更新后）" xfId="813"/>
    <cellStyle name="Accent6 - 60%" xfId="814"/>
    <cellStyle name="60% - 强调文字颜色 2 2 3" xfId="815"/>
    <cellStyle name="好_河南省----2009-05-21（补充数据）" xfId="816"/>
    <cellStyle name="差_2006年27重庆" xfId="817"/>
    <cellStyle name="60% - 强调文字颜色 2 2 4" xfId="818"/>
    <cellStyle name="好_行政（人员）_不含人员经费系数_2014省级收入及财力12.12（更新后）" xfId="819"/>
    <cellStyle name="差_2008年财政收支预算草案(1.4)_2017年预算草案（债务）" xfId="820"/>
    <cellStyle name="60% - 强调文字颜色 2 2 5" xfId="821"/>
    <cellStyle name="60% - 强调文字颜色 2 2_3.2017全省支出" xfId="822"/>
    <cellStyle name="好_农林水和城市维护标准支出20080505－县区合计_县市旗测算-新科目（含人口规模效应）_财力性转移支付2010年预算参考数 2" xfId="823"/>
    <cellStyle name="差_安徽 缺口县区测算(地方填报)1_财力性转移支付2010年预算参考数 2" xfId="824"/>
    <cellStyle name="差_30云南_1_省级财力12.12" xfId="825"/>
    <cellStyle name="60% - 强调文字颜色 2 3 2" xfId="826"/>
    <cellStyle name="差_20河南_2014省级收入及财力12.12（更新后）" xfId="827"/>
    <cellStyle name="注释 2" xfId="828"/>
    <cellStyle name="60% - 强调文字颜色 3 2" xfId="829"/>
    <cellStyle name="好_河南省农村义务教育教师绩效工资测算表8-12" xfId="830"/>
    <cellStyle name="差_测算总表" xfId="831"/>
    <cellStyle name="Filter Label" xfId="832"/>
    <cellStyle name="Accent4" xfId="833"/>
    <cellStyle name="60% - 强调文字颜色 3 2_3.2017全省支出" xfId="834"/>
    <cellStyle name="好_2007一般预算支出口径剔除表_2014省级收入12.2（更新后）" xfId="835"/>
    <cellStyle name="差_国有资本经营预算（2011年报省人大）_2017年预算草案（债务）" xfId="836"/>
    <cellStyle name="Accent5 - 40% 2" xfId="837"/>
    <cellStyle name="好_不含人员经费系数_财力性转移支付2010年预算参考数 2" xfId="838"/>
    <cellStyle name="60% - 强调文字颜色 3 3" xfId="839"/>
    <cellStyle name="差_2009年财力测算情况11.19" xfId="840"/>
    <cellStyle name="好_国有资本经营预算（2011年报省人大） 2" xfId="841"/>
    <cellStyle name="差_2010年收入预测表（20091230)）_支出汇总" xfId="842"/>
    <cellStyle name="60% - 强调文字颜色 4 2 4" xfId="843"/>
    <cellStyle name="注释 3 2" xfId="844"/>
    <cellStyle name="60% - 强调文字颜色 6 4" xfId="845"/>
    <cellStyle name="60% - 强调文字颜色 4 2_3.2017全省支出" xfId="846"/>
    <cellStyle name="Check Cell" xfId="847"/>
    <cellStyle name="60% - 强调文字颜色 4 3 2" xfId="848"/>
    <cellStyle name="常规 15" xfId="849"/>
    <cellStyle name="常规 20" xfId="850"/>
    <cellStyle name="60% - 强调文字颜色 5 2 2" xfId="851"/>
    <cellStyle name="差_河南省----2009-05-21（补充数据）_省级财力12.12" xfId="852"/>
    <cellStyle name="60% - 强调文字颜色 5 2 3" xfId="853"/>
    <cellStyle name="好_2006年22湖南_财力性转移支付2010年预算参考数 2" xfId="854"/>
    <cellStyle name="60% - 强调文字颜色 5 2 4" xfId="855"/>
    <cellStyle name="差_市辖区测算-新科目（20080626） 2" xfId="856"/>
    <cellStyle name="标题 4 2" xfId="857"/>
    <cellStyle name="千位分隔 3" xfId="858"/>
    <cellStyle name="60% - 强调文字颜色 5 2 5" xfId="859"/>
    <cellStyle name="60% - 强调文字颜色 5 3 2" xfId="860"/>
    <cellStyle name="差_05潍坊 2" xfId="861"/>
    <cellStyle name="好_河南 缺口县区测算(地方填报白) 2" xfId="862"/>
    <cellStyle name="差_汇总表_省级财力12.12" xfId="863"/>
    <cellStyle name="RowLevel_0" xfId="864"/>
    <cellStyle name="60% - 强调文字颜色 6 2" xfId="865"/>
    <cellStyle name="Header2" xfId="866"/>
    <cellStyle name="强调文字颜色 5 2 3" xfId="867"/>
    <cellStyle name="差_县区合并测算20080423(按照各省比重）_2014省级收入12.2（更新后）" xfId="868"/>
    <cellStyle name="差_河南省农村义务教育教师绩效工资测算表8-12_省级财力12.12" xfId="869"/>
    <cellStyle name="60% - 强调文字颜色 6 2 2" xfId="870"/>
    <cellStyle name="60% - 强调文字颜色 6 2 3" xfId="871"/>
    <cellStyle name="差_行政（人员）_民生政策最低支出需求" xfId="872"/>
    <cellStyle name="差_0605石屏县_2014省级收入12.2（更新后）" xfId="873"/>
    <cellStyle name="60% - 强调文字颜色 6 2_3.2017全省支出" xfId="874"/>
    <cellStyle name="60% - 强调文字颜色 6 3" xfId="875"/>
    <cellStyle name="差_成本差异系数（含人口规模）_2014省级收入12.2（更新后）" xfId="876"/>
    <cellStyle name="Accent1 - 40%" xfId="877"/>
    <cellStyle name="好_2007年中央财政与河南省财政年终决算结算单_2017年预算草案（债务）" xfId="878"/>
    <cellStyle name="Accent1 - 40% 2" xfId="879"/>
    <cellStyle name="好_20 2007年河南结算单_2014省级收入及财力12.12（更新后）" xfId="880"/>
    <cellStyle name="Accent1 - 60%" xfId="881"/>
    <cellStyle name="Accent1 - 60% 2" xfId="882"/>
    <cellStyle name="差_行政（人员）_县市旗测算-新科目（含人口规模效应）_2014省级收入12.2（更新后）" xfId="883"/>
    <cellStyle name="Accent1_2006年33甘肃" xfId="884"/>
    <cellStyle name="差_2009年省对市县转移支付测算表(9.27)_2014省级收入及财力12.12（更新后）" xfId="885"/>
    <cellStyle name="百_封面" xfId="886"/>
    <cellStyle name="差_省电力2008年 工作表_附表1-6" xfId="887"/>
    <cellStyle name="好_行政(燃修费)_不含人员经费系数 2" xfId="888"/>
    <cellStyle name="Accent2 - 20%" xfId="889"/>
    <cellStyle name="常规 3 2 3" xfId="890"/>
    <cellStyle name="好_2007年结算已定项目对账单 2" xfId="891"/>
    <cellStyle name="差_危改资金测算_省级财力12.12" xfId="892"/>
    <cellStyle name="差_行政(燃修费)_不含人员经费系数_2014省级收入及财力12.12（更新后）" xfId="893"/>
    <cellStyle name="Accent2 - 20% 2" xfId="894"/>
    <cellStyle name="Accent2 2" xfId="895"/>
    <cellStyle name="差_市辖区测算20080510_民生政策最低支出需求" xfId="896"/>
    <cellStyle name="Accent2 3" xfId="897"/>
    <cellStyle name="Accent2_2006年33甘肃" xfId="898"/>
    <cellStyle name="差_Book1_2012年省级平衡简表（用） 2" xfId="899"/>
    <cellStyle name="Accent3" xfId="900"/>
    <cellStyle name="差_县市旗测算20080508_不含人员经费系数_2014省级收入12.2（更新后）" xfId="901"/>
    <cellStyle name="好_2006年28四川_2014省级收入及财力12.12（更新后）" xfId="902"/>
    <cellStyle name="好_2012年省级平衡表" xfId="903"/>
    <cellStyle name="Accent3 - 20%" xfId="904"/>
    <cellStyle name="Accent5 2" xfId="905"/>
    <cellStyle name="差_行政（人员）_县市旗测算-新科目（含人口规模效应）_2014省级收入及财力12.12（更新后）" xfId="906"/>
    <cellStyle name="Accent3 - 20% 2" xfId="907"/>
    <cellStyle name="差_行政(燃修费)_不含人员经费系数_财力性转移支付2010年预算参考数" xfId="908"/>
    <cellStyle name="差_县市旗测算20080508_民生政策最低支出需求_省级财力12.12" xfId="909"/>
    <cellStyle name="Accent3 2" xfId="910"/>
    <cellStyle name="好_2012年省级平衡表 2" xfId="911"/>
    <cellStyle name="Total" xfId="912"/>
    <cellStyle name="好_农林水和城市维护标准支出20080505－县区合计_不含人员经费系数" xfId="913"/>
    <cellStyle name="Accent3 3" xfId="914"/>
    <cellStyle name="差_2006年33甘肃 2" xfId="915"/>
    <cellStyle name="差_县区合并测算20080423(按照各省比重）_不含人员经费系数_省级财力12.12" xfId="916"/>
    <cellStyle name="Accent3_2006年33甘肃" xfId="917"/>
    <cellStyle name="差_行政（人员）_财力性转移支付2010年预算参考数 2" xfId="918"/>
    <cellStyle name="Accent4 - 20%" xfId="919"/>
    <cellStyle name="Accent4 - 40%" xfId="920"/>
    <cellStyle name="Accent4 - 60%" xfId="921"/>
    <cellStyle name="好_行政(燃修费)" xfId="922"/>
    <cellStyle name="Accent4 2" xfId="923"/>
    <cellStyle name="Accent6" xfId="924"/>
    <cellStyle name="Accent4 3" xfId="925"/>
    <cellStyle name="Accent4_Sheet2" xfId="926"/>
    <cellStyle name="差_县区合并测算20080423(按照各省比重）_县市旗测算-新科目（含人口规模效应）_财力性转移支付2010年预算参考数" xfId="927"/>
    <cellStyle name="差_教育(按照总人口测算）—20080416_2014省级收入12.2（更新后）" xfId="928"/>
    <cellStyle name="差_2006年水利统计指标统计表_2014省级收入及财力12.12（更新后）" xfId="929"/>
    <cellStyle name="Accent5" xfId="930"/>
    <cellStyle name="好_其他部门(按照总人口测算）—20080416_民生政策最低支出需求_财力性转移支付2010年预算参考数 2" xfId="931"/>
    <cellStyle name="Accent5 - 20% 2" xfId="932"/>
    <cellStyle name="差_不含人员经费系数_2014省级收入12.2（更新后）" xfId="933"/>
    <cellStyle name="差_附表_财力性转移支付2010年预算参考数" xfId="934"/>
    <cellStyle name="好_2007年结算已定项目对账单_2014省级收入及财力12.12（更新后）" xfId="935"/>
    <cellStyle name="Accent5 - 40%" xfId="936"/>
    <cellStyle name="好_不含人员经费系数_财力性转移支付2010年预算参考数" xfId="937"/>
    <cellStyle name="Accent5 - 60%" xfId="938"/>
    <cellStyle name="差_2006年28四川_财力性转移支付2010年预算参考数" xfId="939"/>
    <cellStyle name="差_市辖区测算20080510_不含人员经费系数_财力性转移支付2010年预算参考数 2" xfId="940"/>
    <cellStyle name="Accent5 - 60% 2" xfId="941"/>
    <cellStyle name="差_2006年28四川_财力性转移支付2010年预算参考数 2" xfId="942"/>
    <cellStyle name="百_NJ17-42" xfId="943"/>
    <cellStyle name="百_NJ17-37" xfId="944"/>
    <cellStyle name="输入 2 2" xfId="945"/>
    <cellStyle name="差_20161017---核定基数定表" xfId="946"/>
    <cellStyle name="Accent6 - 20%" xfId="947"/>
    <cellStyle name="差_行政(燃修费)_县市旗测算-新科目（含人口规模效应） 2" xfId="948"/>
    <cellStyle name="好_2008年支出调整_财力性转移支付2010年预算参考数" xfId="949"/>
    <cellStyle name="Æõí¨" xfId="950"/>
    <cellStyle name="标题 7" xfId="951"/>
    <cellStyle name="好_行政(燃修费)_不含人员经费系数_财力性转移支付2010年预算参考数" xfId="952"/>
    <cellStyle name="差_复件 复件 2010年预算表格－2010-03-26-（含表间 公式）_省级财力12.12" xfId="953"/>
    <cellStyle name="好_34青海_1 2" xfId="954"/>
    <cellStyle name="差_2010省对市县转移支付测算表(10-21）_2014省级收入12.2（更新后）" xfId="955"/>
    <cellStyle name="好_34青海_省级财力12.12" xfId="956"/>
    <cellStyle name="Ç§·öî»" xfId="957"/>
    <cellStyle name="差_行政（人员） 2" xfId="958"/>
    <cellStyle name="差 2 5" xfId="959"/>
    <cellStyle name="差_汇总 2" xfId="960"/>
    <cellStyle name="差_2007年收支情况及2008年收支预计表(汇总表)_2014省级收入及财力12.12（更新后）" xfId="961"/>
    <cellStyle name="差_卫生(按照总人口测算）—20080416_不含人员经费系数_财力性转移支付2010年预算参考数 2" xfId="962"/>
    <cellStyle name="好_核定人数下发表_省级财力12.12" xfId="963"/>
    <cellStyle name="好_2008计算资料（8月11日终稿） 2" xfId="964"/>
    <cellStyle name="ColLevel_7" xfId="965"/>
    <cellStyle name="差_分县成本差异系数_2014省级收入及财力12.12（更新后）" xfId="966"/>
    <cellStyle name="警告文本 3 2" xfId="967"/>
    <cellStyle name="Ç§î»·ö¸" xfId="968"/>
    <cellStyle name="Calc Currency (0)" xfId="969"/>
    <cellStyle name="差_财政厅编制用表（2011年报省人大）_基金汇总" xfId="970"/>
    <cellStyle name="差_农林水和城市维护标准支出20080505－县区合计_不含人员经费系数_财力性转移支付2010年预算参考数 2" xfId="971"/>
    <cellStyle name="差_人员工资和公用经费_2014省级收入12.2（更新后）" xfId="972"/>
    <cellStyle name="差_总人口_财力性转移支付2010年预算参考数 2" xfId="973"/>
    <cellStyle name="好_缺口县区测算(按2007支出增长25%测算)" xfId="974"/>
    <cellStyle name="Calculation" xfId="975"/>
    <cellStyle name="Comma [0] 2" xfId="976"/>
    <cellStyle name="标题 5" xfId="977"/>
    <cellStyle name="差_20 2007年河南结算单_附表1-6" xfId="978"/>
    <cellStyle name="好_第一部分：综合全" xfId="979"/>
    <cellStyle name="Comma 3" xfId="980"/>
    <cellStyle name="好_电力公司增值税划转 2" xfId="981"/>
    <cellStyle name="comma zerodec" xfId="982"/>
    <cellStyle name="통화_BOILER-CO1" xfId="983"/>
    <cellStyle name="Currency" xfId="984"/>
    <cellStyle name="Currency1" xfId="985"/>
    <cellStyle name="差_一般预算支出口径剔除表_财力性转移支付2010年预算参考数" xfId="986"/>
    <cellStyle name="Dollar (zero dec)" xfId="987"/>
    <cellStyle name="RowLevel_1" xfId="988"/>
    <cellStyle name="差_1110洱源县" xfId="989"/>
    <cellStyle name="Explanatory Text" xfId="990"/>
    <cellStyle name="好_测算总表_2014省级收入12.2（更新后）" xfId="991"/>
    <cellStyle name="百_NJ17-60" xfId="992"/>
    <cellStyle name="Fixed" xfId="993"/>
    <cellStyle name="常规 28 2" xfId="994"/>
    <cellStyle name="Good" xfId="995"/>
    <cellStyle name="常规 10" xfId="996"/>
    <cellStyle name="Grey" xfId="997"/>
    <cellStyle name="好_Book2_财力性转移支付2010年预算参考数 2" xfId="998"/>
    <cellStyle name="百" xfId="999"/>
    <cellStyle name="Header1" xfId="1000"/>
    <cellStyle name="好_410927000_台前县" xfId="1001"/>
    <cellStyle name="强调文字颜色 5 2 2" xfId="1002"/>
    <cellStyle name="Heading 1" xfId="1003"/>
    <cellStyle name="差_省级明细_1.3日 2017年预算草案 - 副本" xfId="1004"/>
    <cellStyle name="HEADING2" xfId="1005"/>
    <cellStyle name="Input_Sheet2" xfId="1006"/>
    <cellStyle name="好_行政(燃修费)_民生政策最低支出需求_2014省级收入12.2（更新后）" xfId="1007"/>
    <cellStyle name="差_河南省----2009-05-21（补充数据）_2014省级收入及财力12.12（更新后）" xfId="1008"/>
    <cellStyle name="no dec" xfId="1009"/>
    <cellStyle name="差_530623_2006年县级财政报表附表 2" xfId="1010"/>
    <cellStyle name="千位分隔 2 2 3" xfId="1011"/>
    <cellStyle name="差_34青海_1" xfId="1012"/>
    <cellStyle name="Normal" xfId="1013"/>
    <cellStyle name="Normal 12" xfId="1014"/>
    <cellStyle name="好_行政（人员）_财力性转移支付2010年预算参考数 2" xfId="1015"/>
    <cellStyle name="标题 2 2 2" xfId="1016"/>
    <cellStyle name="Normal 13" xfId="1017"/>
    <cellStyle name="差_行政公检法测算 2" xfId="1018"/>
    <cellStyle name="好_省级明细_21.2017年全省基金收入" xfId="1019"/>
    <cellStyle name="差_34青海_1 2" xfId="1020"/>
    <cellStyle name="Normal 2" xfId="1021"/>
    <cellStyle name="差_下文（表）_2014省级收入及财力12.12（更新后）" xfId="1022"/>
    <cellStyle name="Output" xfId="1023"/>
    <cellStyle name="差_河南省----2009-05-21（补充数据） 3" xfId="1024"/>
    <cellStyle name="差_行政公检法测算_财力性转移支付2010年预算参考数 2" xfId="1025"/>
    <cellStyle name="差_国有资本经营预算（2011年报省人大）_2014省级收入12.2（更新后）" xfId="1026"/>
    <cellStyle name="Percent" xfId="1027"/>
    <cellStyle name="Percent 2" xfId="1028"/>
    <cellStyle name="RowLevel_2" xfId="1029"/>
    <cellStyle name="汇总 3_1.3日 2017年预算草案 - 副本" xfId="1030"/>
    <cellStyle name="RowLevel_3" xfId="1031"/>
    <cellStyle name="标题 5 2" xfId="1032"/>
    <cellStyle name="RowLevel_4" xfId="1033"/>
    <cellStyle name="标题 5 3" xfId="1034"/>
    <cellStyle name="好_1 2" xfId="1035"/>
    <cellStyle name="百_NJ09-04" xfId="1036"/>
    <cellStyle name="Warning Text" xfId="1037"/>
    <cellStyle name="百_05" xfId="1038"/>
    <cellStyle name="百_NJ09-03" xfId="1039"/>
    <cellStyle name="百_NJ09-07" xfId="1040"/>
    <cellStyle name="百_NJ17-07" xfId="1041"/>
    <cellStyle name="好_财政厅编制用表（2011年报省人大）_2014省级收入及财力12.12（更新后）" xfId="1042"/>
    <cellStyle name="差_2008年支出核定 2" xfId="1043"/>
    <cellStyle name="百_NJ17-11" xfId="1044"/>
    <cellStyle name="好_省级明细_副本最新 2" xfId="1045"/>
    <cellStyle name="百_NJ17-27" xfId="1046"/>
    <cellStyle name="百_NJ17-33" xfId="1047"/>
    <cellStyle name="百_NJ17-28" xfId="1048"/>
    <cellStyle name="百_NJ17-34" xfId="1049"/>
    <cellStyle name="好_县市旗测算-新科目（20080626） 2" xfId="1050"/>
    <cellStyle name="百_NJ17-35" xfId="1051"/>
    <cellStyle name="好_市辖区测算20080510_民生政策最低支出需求_财力性转移支付2010年预算参考数 2" xfId="1052"/>
    <cellStyle name="差_410927000_台前县" xfId="1053"/>
    <cellStyle name="百_NJ17-36" xfId="1054"/>
    <cellStyle name="百_NJ17-39" xfId="1055"/>
    <cellStyle name="差_2010省级行政性收费专项收入批复_收入汇总" xfId="1056"/>
    <cellStyle name="差_农林水和城市维护标准支出20080505－县区合计_民生政策最低支出需求_财力性转移支付2010年预算参考数" xfId="1057"/>
    <cellStyle name="千位分隔[0] 2 2" xfId="1058"/>
    <cellStyle name="输入 2 4" xfId="1059"/>
    <cellStyle name="百_NJ17-47" xfId="1060"/>
    <cellStyle name="百_NJ17-54" xfId="1061"/>
    <cellStyle name="差_卫生(按照总人口测算）—20080416" xfId="1062"/>
    <cellStyle name="百_NJ17-62" xfId="1063"/>
    <cellStyle name="好_财政厅编制用表（2011年报省人大）_收入汇总" xfId="1064"/>
    <cellStyle name="差_2012年结算与财力5.3" xfId="1065"/>
    <cellStyle name="百_NJ18-11" xfId="1066"/>
    <cellStyle name="百_NJ18-06" xfId="1067"/>
    <cellStyle name="百_NJ18-17" xfId="1068"/>
    <cellStyle name="好_2010.10.30" xfId="1069"/>
    <cellStyle name="百_NJ18-18" xfId="1070"/>
    <cellStyle name="百_NJ18-23" xfId="1071"/>
    <cellStyle name="差_缺口县区测算_2014省级收入及财力12.12（更新后）" xfId="1072"/>
    <cellStyle name="百_NJ18-21" xfId="1073"/>
    <cellStyle name="好_27重庆_省级财力12.12" xfId="1074"/>
    <cellStyle name="差_农林水和城市维护标准支出20080505－县区合计_2014省级收入12.2（更新后）" xfId="1075"/>
    <cellStyle name="百_NJ18-27" xfId="1076"/>
    <cellStyle name="百_NJ18-32" xfId="1077"/>
    <cellStyle name="百_NJ18-33" xfId="1078"/>
    <cellStyle name="好_汇总表_2014省级收入12.2（更新后）" xfId="1079"/>
    <cellStyle name="百_NJ18-34" xfId="1080"/>
    <cellStyle name="差_2007结算与财力(6.2)_收入汇总" xfId="1081"/>
    <cellStyle name="好_行政(燃修费)_不含人员经费系数_省级财力12.12" xfId="1082"/>
    <cellStyle name="好_县市旗测算-新科目（20080627） 2" xfId="1083"/>
    <cellStyle name="百_NJ18-38" xfId="1084"/>
    <cellStyle name="百_NJ18-43" xfId="1085"/>
    <cellStyle name="注释 4" xfId="1086"/>
    <cellStyle name="好_县市旗测算20080508_县市旗测算-新科目（含人口规模效应） 2" xfId="1087"/>
    <cellStyle name="差_市辖区测算20080510_民生政策最低支出需求_省级财力12.12" xfId="1088"/>
    <cellStyle name="差_12滨州_财力性转移支付2010年预算参考数" xfId="1089"/>
    <cellStyle name="百分比 2" xfId="1090"/>
    <cellStyle name="差_2007结算与财力(6.2)_基金汇总" xfId="1091"/>
    <cellStyle name="差_12滨州_财力性转移支付2010年预算参考数 2" xfId="1092"/>
    <cellStyle name="百分比 2 2" xfId="1093"/>
    <cellStyle name="百分比 3 2" xfId="1094"/>
    <cellStyle name="标题 1 2 2" xfId="1095"/>
    <cellStyle name="好_Book1_2013省级预算附表" xfId="1096"/>
    <cellStyle name="标题 1 2 3" xfId="1097"/>
    <cellStyle name="标题 1 2 4" xfId="1098"/>
    <cellStyle name="好_农林水和城市维护标准支出20080505－县区合计_民生政策最低支出需求_财力性转移支付2010年预算参考数 2" xfId="1099"/>
    <cellStyle name="差_20160105省级2016年预算情况表（最新）_收入汇总" xfId="1100"/>
    <cellStyle name="标题 1 3" xfId="1101"/>
    <cellStyle name="差_2012年省级平衡简表（用）" xfId="1102"/>
    <cellStyle name="好_Book1_5.2017省本级收入" xfId="1103"/>
    <cellStyle name="好_县市旗测算-新科目（20080627）_县市旗测算-新科目（含人口规模效应）_财力性转移支付2010年预算参考数" xfId="1104"/>
    <cellStyle name="标题 1 3 2" xfId="1105"/>
    <cellStyle name="差_2012年省级平衡简表（用） 2" xfId="1106"/>
    <cellStyle name="好_行政(燃修费)_2014省级收入及财力12.12（更新后）" xfId="1107"/>
    <cellStyle name="好_县市旗测算-新科目（20080627）_县市旗测算-新科目（含人口规模效应）_财力性转移支付2010年预算参考数 2" xfId="1108"/>
    <cellStyle name="标题 1 4" xfId="1109"/>
    <cellStyle name="差_缺口县区测算_2014省级收入12.2（更新后）" xfId="1110"/>
    <cellStyle name="差_核定人数下发表 2" xfId="1111"/>
    <cellStyle name="标题 2 2" xfId="1112"/>
    <cellStyle name="差_2009年结算（最终）_基金汇总" xfId="1113"/>
    <cellStyle name="差_农林水和城市维护标准支出20080505－县区合计_财力性转移支付2010年预算参考数 2" xfId="1114"/>
    <cellStyle name="标题 2 2 3" xfId="1115"/>
    <cellStyle name="差_省级明细_Xl0000068_收入汇总" xfId="1116"/>
    <cellStyle name="标题 2 2_1.3日 2017年预算草案 - 副本" xfId="1117"/>
    <cellStyle name="标题 2 3" xfId="1118"/>
    <cellStyle name="好_省级明细_冬梅3_2017年预算草案（债务）" xfId="1119"/>
    <cellStyle name="标题 2 3 2" xfId="1120"/>
    <cellStyle name="差_其他部门(按照总人口测算）—20080416_民生政策最低支出需求" xfId="1121"/>
    <cellStyle name="标题 2 4" xfId="1122"/>
    <cellStyle name="差_1_2014省级收入及财力12.12（更新后）" xfId="1123"/>
    <cellStyle name="好_国有资本经营预算（2011年报省人大）_收入汇总" xfId="1124"/>
    <cellStyle name="差_2013省级预算附表" xfId="1125"/>
    <cellStyle name="标题 3 2 2" xfId="1126"/>
    <cellStyle name="差_农林水和城市维护标准支出20080505－县区合计_县市旗测算-新科目（含人口规模效应） 2" xfId="1127"/>
    <cellStyle name="标题 3 2 3" xfId="1128"/>
    <cellStyle name="差_行政（人员）_财力性转移支付2010年预算参考数" xfId="1129"/>
    <cellStyle name="标题 3 3" xfId="1130"/>
    <cellStyle name="标题 3 3 2" xfId="1131"/>
    <cellStyle name="好_省级明细_冬梅3" xfId="1132"/>
    <cellStyle name="标题 3 3_1.3日 2017年预算草案 - 副本" xfId="1133"/>
    <cellStyle name="标题 3 4" xfId="1134"/>
    <cellStyle name="标题 4 2 2" xfId="1135"/>
    <cellStyle name="千位分隔 3 2" xfId="1136"/>
    <cellStyle name="标题 4 2 3" xfId="1137"/>
    <cellStyle name="差_县市旗测算-新科目（20080626）_不含人员经费系数_省级财力12.12" xfId="1138"/>
    <cellStyle name="千位分隔 3 3" xfId="1139"/>
    <cellStyle name="强调文字颜色 5 2_3.2017全省支出" xfId="1140"/>
    <cellStyle name="差_县区合并测算20080423(按照各省比重）_县市旗测算-新科目（含人口规模效应） 2" xfId="1141"/>
    <cellStyle name="差_国有资本经营预算（2011年报省人大）_附表1-6" xfId="1142"/>
    <cellStyle name="标题 4 2 4" xfId="1143"/>
    <cellStyle name="差_20河南(财政部2010年县级基本财力测算数据) 2" xfId="1144"/>
    <cellStyle name="标题 4 3 2" xfId="1145"/>
    <cellStyle name="标题 5_3.2017全省支出" xfId="1146"/>
    <cellStyle name="好_表一" xfId="1147"/>
    <cellStyle name="好_平邑_财力性转移支付2010年预算参考数" xfId="1148"/>
    <cellStyle name="好_县市旗测算-新科目（20080626）_县市旗测算-新科目（含人口规模效应） 2" xfId="1149"/>
    <cellStyle name="标题 6" xfId="1150"/>
    <cellStyle name="标题 6 2" xfId="1151"/>
    <cellStyle name="表标题" xfId="1152"/>
    <cellStyle name="差_省电力2008年 工作表_支出汇总" xfId="1153"/>
    <cellStyle name="差_市辖区测算20080510_不含人员经费系数 2" xfId="1154"/>
    <cellStyle name="差 2" xfId="1155"/>
    <cellStyle name="差 2 2" xfId="1156"/>
    <cellStyle name="差 2 3" xfId="1157"/>
    <cellStyle name="差 2 4" xfId="1158"/>
    <cellStyle name="差_2007年中央财政与河南省财政年终决算结算单_2014省级收入及财力12.12（更新后）" xfId="1159"/>
    <cellStyle name="差 2_3.2017全省支出" xfId="1160"/>
    <cellStyle name="差_人员工资和公用经费_省级财力12.12" xfId="1161"/>
    <cellStyle name="常规 2 2" xfId="1162"/>
    <cellStyle name="差 3" xfId="1163"/>
    <cellStyle name="差 3 2" xfId="1164"/>
    <cellStyle name="差 3 3" xfId="1165"/>
    <cellStyle name="好_2008年财政收支预算草案(1.4)_收入汇总" xfId="1166"/>
    <cellStyle name="差_00省级(打印) 2" xfId="1167"/>
    <cellStyle name="差_行政公检法测算_不含人员经费系数_财力性转移支付2010年预算参考数" xfId="1168"/>
    <cellStyle name="差_03昭通" xfId="1169"/>
    <cellStyle name="差_行政公检法测算_不含人员经费系数_财力性转移支付2010年预算参考数 2" xfId="1170"/>
    <cellStyle name="差_03昭通 2" xfId="1171"/>
    <cellStyle name="差_0502通海县 2" xfId="1172"/>
    <cellStyle name="差_0605石屏县 2" xfId="1173"/>
    <cellStyle name="差_0605石屏县_财力性转移支付2010年预算参考数" xfId="1174"/>
    <cellStyle name="差_0605石屏县_财力性转移支付2010年预算参考数 2" xfId="1175"/>
    <cellStyle name="好_省级收入" xfId="1176"/>
    <cellStyle name="差_0605石屏县_省级财力12.12" xfId="1177"/>
    <cellStyle name="差_09黑龙江_2014省级收入12.2（更新后）" xfId="1178"/>
    <cellStyle name="好_县市旗测算-新科目（20080627）_不含人员经费系数 2" xfId="1179"/>
    <cellStyle name="差_行政公检法测算_县市旗测算-新科目（含人口规模效应）_财力性转移支付2010年预算参考数" xfId="1180"/>
    <cellStyle name="差_09黑龙江_2014省级收入及财力12.12（更新后）" xfId="1181"/>
    <cellStyle name="差_09黑龙江_财力性转移支付2010年预算参考数 2" xfId="1182"/>
    <cellStyle name="差_09黑龙江_省级财力12.12" xfId="1183"/>
    <cellStyle name="差_1_2014省级收入12.2（更新后）" xfId="1184"/>
    <cellStyle name="差_1_财力性转移支付2010年预算参考数" xfId="1185"/>
    <cellStyle name="差_1_财力性转移支付2010年预算参考数 2" xfId="1186"/>
    <cellStyle name="差_1_省级财力12.12" xfId="1187"/>
    <cellStyle name="差_1110洱源县 2" xfId="1188"/>
    <cellStyle name="好_分县成本差异系数_不含人员经费系数_省级财力12.12" xfId="1189"/>
    <cellStyle name="差_1110洱源县_财力性转移支付2010年预算参考数" xfId="1190"/>
    <cellStyle name="差_卫生(按照总人口测算）—20080416_县市旗测算-新科目（含人口规模效应）_财力性转移支付2010年预算参考数" xfId="1191"/>
    <cellStyle name="差_农林水和城市维护标准支出20080505－县区合计_民生政策最低支出需求" xfId="1192"/>
    <cellStyle name="差_教育(按照总人口测算）—20080416_县市旗测算-新科目（含人口规模效应）_2014省级收入12.2（更新后）" xfId="1193"/>
    <cellStyle name="差_1110洱源县_财力性转移支付2010年预算参考数 2" xfId="1194"/>
    <cellStyle name="差_1110洱源县_省级财力12.12" xfId="1195"/>
    <cellStyle name="差_11大理" xfId="1196"/>
    <cellStyle name="好_省级明细_副本最新_收入汇总" xfId="1197"/>
    <cellStyle name="差_县市旗测算20080508" xfId="1198"/>
    <cellStyle name="差_11大理 2" xfId="1199"/>
    <cellStyle name="好_2008年支出核定 2" xfId="1200"/>
    <cellStyle name="差_人员工资和公用经费_2014省级收入及财力12.12（更新后）" xfId="1201"/>
    <cellStyle name="差_11大理_2014省级收入12.2（更新后）" xfId="1202"/>
    <cellStyle name="差_11大理_2014省级收入及财力12.12（更新后）" xfId="1203"/>
    <cellStyle name="差_2009年省对市县转移支付测算表(9.27)" xfId="1204"/>
    <cellStyle name="差_市辖区测算-新科目（20080626）_县市旗测算-新科目（含人口规模效应）_2014省级收入及财力12.12（更新后）" xfId="1205"/>
    <cellStyle name="差_11大理_财力性转移支付2010年预算参考数" xfId="1206"/>
    <cellStyle name="差_2009年省对市县转移支付测算表(9.27) 2" xfId="1207"/>
    <cellStyle name="差_2007年结算已定项目对账单_附表1-6" xfId="1208"/>
    <cellStyle name="差_11大理_财力性转移支付2010年预算参考数 2" xfId="1209"/>
    <cellStyle name="差_2006年22湖南_2014省级收入12.2（更新后）" xfId="1210"/>
    <cellStyle name="差_12滨州_2014省级收入及财力12.12（更新后）" xfId="1211"/>
    <cellStyle name="好_Xl0000071 2" xfId="1212"/>
    <cellStyle name="好_2012-2013年经常性收入预测（1.1新口径） 2" xfId="1213"/>
    <cellStyle name="差_省级明细_冬梅3 2" xfId="1214"/>
    <cellStyle name="差_2008计算资料（8月5）" xfId="1215"/>
    <cellStyle name="差_12滨州_省级财力12.12" xfId="1216"/>
    <cellStyle name="差_14安徽" xfId="1217"/>
    <cellStyle name="差_Sheet1_省级支出" xfId="1218"/>
    <cellStyle name="差_14安徽_2014省级收入12.2（更新后）" xfId="1219"/>
    <cellStyle name="差_14安徽_2014省级收入及财力12.12（更新后）" xfId="1220"/>
    <cellStyle name="好_汇总_财力性转移支付2010年预算参考数 2" xfId="1221"/>
    <cellStyle name="好_00省级(打印)" xfId="1222"/>
    <cellStyle name="差_14安徽_财力性转移支付2010年预算参考数" xfId="1223"/>
    <cellStyle name="好_00省级(打印) 2" xfId="1224"/>
    <cellStyle name="差_14安徽_财力性转移支付2010年预算参考数 2" xfId="1225"/>
    <cellStyle name="差_测算总表_2014省级收入及财力12.12（更新后）" xfId="1226"/>
    <cellStyle name="差_1604月报" xfId="1227"/>
    <cellStyle name="差_省级明细_代编全省支出预算修改_支出汇总" xfId="1228"/>
    <cellStyle name="差_2" xfId="1229"/>
    <cellStyle name="好_2010年收入预测表（20091219)）_支出汇总" xfId="1230"/>
    <cellStyle name="差_2 2" xfId="1231"/>
    <cellStyle name="差_2.2017全省收入" xfId="1232"/>
    <cellStyle name="好_2009年结算（最终）_收入汇总" xfId="1233"/>
    <cellStyle name="差_文体广播事业(按照总人口测算）—20080416_不含人员经费系数_财力性转移支付2010年预算参考数 2" xfId="1234"/>
    <cellStyle name="差_2_2014省级收入及财力12.12（更新后）" xfId="1235"/>
    <cellStyle name="强调文字颜色 6 2" xfId="1236"/>
    <cellStyle name="好_汇总_2014省级收入及财力12.12（更新后）" xfId="1237"/>
    <cellStyle name="好_Book2" xfId="1238"/>
    <cellStyle name="差_2_财力性转移支付2010年预算参考数 2" xfId="1239"/>
    <cellStyle name="差_2017年预算草案（债务）" xfId="1240"/>
    <cellStyle name="好_云南省2008年转移支付测算——州市本级考核部分及政策性测算" xfId="1241"/>
    <cellStyle name="差_2_省级财力12.12" xfId="1242"/>
    <cellStyle name="好_2006年水利统计指标统计表 2" xfId="1243"/>
    <cellStyle name="差_行政(燃修费)_县市旗测算-新科目（含人口规模效应）_2014省级收入12.2（更新后）" xfId="1244"/>
    <cellStyle name="差_20 2007年河南结算单" xfId="1245"/>
    <cellStyle name="差_财力（李处长）_2014省级收入12.2（更新后）" xfId="1246"/>
    <cellStyle name="差_2010年收入预测表（20091218)）_收入汇总" xfId="1247"/>
    <cellStyle name="差_20 2007年河南结算单 2" xfId="1248"/>
    <cellStyle name="好_市辖区测算-新科目（20080626）_民生政策最低支出需求_财力性转移支付2010年预算参考数 2" xfId="1249"/>
    <cellStyle name="差_20 2007年河南结算单 3" xfId="1250"/>
    <cellStyle name="差_Book1_基金汇总" xfId="1251"/>
    <cellStyle name="差_22湖南_2014省级收入12.2（更新后）" xfId="1252"/>
    <cellStyle name="差_20 2007年河南结算单_2013省级预算附表" xfId="1253"/>
    <cellStyle name="差_20 2007年河南结算单_2014省级收入12.2（更新后）" xfId="1254"/>
    <cellStyle name="差_20 2007年河南结算单_2014省级收入及财力12.12（更新后）" xfId="1255"/>
    <cellStyle name="差_20 2007年河南结算单_2017年预算草案（债务）" xfId="1256"/>
    <cellStyle name="差_2016年财政总决算生成表全套0417 -平衡表 2" xfId="1257"/>
    <cellStyle name="差_20 2007年河南结算单_基金汇总" xfId="1258"/>
    <cellStyle name="差_文体广播事业(按照总人口测算）—20080416_县市旗测算-新科目（含人口规模效应） 2" xfId="1259"/>
    <cellStyle name="差_2010省对市县转移支付测算表(10-21）" xfId="1260"/>
    <cellStyle name="差_20 2007年河南结算单_省级财力12.12" xfId="1261"/>
    <cellStyle name="差_检验表" xfId="1262"/>
    <cellStyle name="差_20 2007年河南结算单_收入汇总" xfId="1263"/>
    <cellStyle name="好_教育(按照总人口测算）—20080416_不含人员经费系数" xfId="1264"/>
    <cellStyle name="差_20 2007年河南结算单_支出汇总" xfId="1265"/>
    <cellStyle name="差_2006年22湖南" xfId="1266"/>
    <cellStyle name="差_2006年22湖南 2" xfId="1267"/>
    <cellStyle name="差_2008计算资料（8月11日终稿） 2" xfId="1268"/>
    <cellStyle name="差_2006年22湖南_2014省级收入及财力12.12（更新后）" xfId="1269"/>
    <cellStyle name="差_2006年22湖南_财力性转移支付2010年预算参考数" xfId="1270"/>
    <cellStyle name="差_2006年22湖南_省级财力12.12" xfId="1271"/>
    <cellStyle name="好_河南省----2009-05-21（补充数据） 2" xfId="1272"/>
    <cellStyle name="差_2006年27重庆 2" xfId="1273"/>
    <cellStyle name="好_河南省----2009-05-21（补充数据）_2014省级收入12.2（更新后）" xfId="1274"/>
    <cellStyle name="差_2007年收支情况及2008年收支预计表(汇总表)_财力性转移支付2010年预算参考数 2" xfId="1275"/>
    <cellStyle name="差_2006年27重庆_2014省级收入12.2（更新后）" xfId="1276"/>
    <cellStyle name="差_2006年27重庆_财力性转移支付2010年预算参考数" xfId="1277"/>
    <cellStyle name="差_行政（人员）_不含人员经费系数" xfId="1278"/>
    <cellStyle name="输入 3" xfId="1279"/>
    <cellStyle name="差_2006年27重庆_财力性转移支付2010年预算参考数 2" xfId="1280"/>
    <cellStyle name="好_河南省----2009-05-21（补充数据）_省级财力12.12" xfId="1281"/>
    <cellStyle name="好_2007年一般预算支出剔除_财力性转移支付2010年预算参考数" xfId="1282"/>
    <cellStyle name="差_27重庆" xfId="1283"/>
    <cellStyle name="差_2006年27重庆_省级财力12.12" xfId="1284"/>
    <cellStyle name="差_2006年28四川 2" xfId="1285"/>
    <cellStyle name="差_2006年28四川_2014省级收入12.2（更新后）" xfId="1286"/>
    <cellStyle name="差_2006年28四川_2014省级收入及财力12.12（更新后）" xfId="1287"/>
    <cellStyle name="好_分县成本差异系数_民生政策最低支出需求_省级财力12.12" xfId="1288"/>
    <cellStyle name="差_其他部门(按照总人口测算）—20080416_不含人员经费系数" xfId="1289"/>
    <cellStyle name="好_缺口县区测算(财政部标准) 2" xfId="1290"/>
    <cellStyle name="好_测算结果汇总_财力性转移支付2010年预算参考数 2" xfId="1291"/>
    <cellStyle name="差_2006年34青海" xfId="1292"/>
    <cellStyle name="差_其他部门(按照总人口测算）—20080416_不含人员经费系数 2" xfId="1293"/>
    <cellStyle name="差_2006年34青海 2" xfId="1294"/>
    <cellStyle name="差_其他部门(按照总人口测算）—20080416_不含人员经费系数_2014省级收入12.2（更新后）" xfId="1295"/>
    <cellStyle name="好_省级明细_Book1_2017年预算草案（债务）" xfId="1296"/>
    <cellStyle name="差_2006年34青海_2014省级收入12.2（更新后）" xfId="1297"/>
    <cellStyle name="差_其他部门(按照总人口测算）—20080416_不含人员经费系数_2014省级收入及财力12.12（更新后）" xfId="1298"/>
    <cellStyle name="好_分县成本差异系数_财力性转移支付2010年预算参考数" xfId="1299"/>
    <cellStyle name="差_2006年34青海_2014省级收入及财力12.12（更新后）" xfId="1300"/>
    <cellStyle name="差_其他部门(按照总人口测算）—20080416_不含人员经费系数_财力性转移支付2010年预算参考数" xfId="1301"/>
    <cellStyle name="好_22湖南_省级财力12.12" xfId="1302"/>
    <cellStyle name="差_2006年34青海_财力性转移支付2010年预算参考数" xfId="1303"/>
    <cellStyle name="差_其他部门(按照总人口测算）—20080416_不含人员经费系数_财力性转移支付2010年预算参考数 2" xfId="1304"/>
    <cellStyle name="差_行政（人员）_民生政策最低支出需求_2014省级收入12.2（更新后）" xfId="1305"/>
    <cellStyle name="差_2006年34青海_财力性转移支付2010年预算参考数 2" xfId="1306"/>
    <cellStyle name="差_其他部门(按照总人口测算）—20080416_不含人员经费系数_省级财力12.12" xfId="1307"/>
    <cellStyle name="差_行政公检法测算_县市旗测算-新科目（含人口规模效应）_2014省级收入及财力12.12（更新后）" xfId="1308"/>
    <cellStyle name="差_2006年34青海_省级财力12.12" xfId="1309"/>
    <cellStyle name="好_省级明细_Xl0000068_2017年预算草案（债务）" xfId="1310"/>
    <cellStyle name="差_2006年全省财力计算表（中央、决算）" xfId="1311"/>
    <cellStyle name="差_2006年全省财力计算表（中央、决算） 2" xfId="1312"/>
    <cellStyle name="差_2006年水利统计指标统计表" xfId="1313"/>
    <cellStyle name="差_市辖区测算-新科目（20080626）" xfId="1314"/>
    <cellStyle name="差_津补贴保障测算（2010.3.19）_2014省级收入12.2（更新后）" xfId="1315"/>
    <cellStyle name="差_2006年水利统计指标统计表 2" xfId="1316"/>
    <cellStyle name="差_2006年水利统计指标统计表_2014省级收入12.2（更新后）" xfId="1317"/>
    <cellStyle name="差_2006年水利统计指标统计表_财力性转移支付2010年预算参考数" xfId="1318"/>
    <cellStyle name="差_2006年水利统计指标统计表_财力性转移支付2010年预算参考数 2" xfId="1319"/>
    <cellStyle name="好_县区合并测算20080421_财力性转移支付2010年预算参考数 2" xfId="1320"/>
    <cellStyle name="差_2006年水利统计指标统计表_省级财力12.12" xfId="1321"/>
    <cellStyle name="差_2007结算与财力(6.2)" xfId="1322"/>
    <cellStyle name="差_2007结算与财力(6.2) 2" xfId="1323"/>
    <cellStyle name="差_2007结算与财力(6.2)_支出汇总" xfId="1324"/>
    <cellStyle name="好_省级明细_副本1.2" xfId="1325"/>
    <cellStyle name="差_2007年结算已定项目对账单" xfId="1326"/>
    <cellStyle name="好_省级明细_副本1.2 2" xfId="1327"/>
    <cellStyle name="好_河南省----2009-05-21（补充数据）_基金汇总" xfId="1328"/>
    <cellStyle name="差_2007年结算已定项目对账单 2" xfId="1329"/>
    <cellStyle name="好_2_财力性转移支付2010年预算参考数" xfId="1330"/>
    <cellStyle name="差_2007年结算已定项目对账单 3" xfId="1331"/>
    <cellStyle name="强调文字颜色 4 2_3.2017全省支出" xfId="1332"/>
    <cellStyle name="差_2007年结算已定项目对账单_2013省级预算附表" xfId="1333"/>
    <cellStyle name="差_河南省----2009-05-21（补充数据）_收入汇总" xfId="1334"/>
    <cellStyle name="差_2007年结算已定项目对账单_2014省级收入及财力12.12（更新后）" xfId="1335"/>
    <cellStyle name="好_省级明细_副本1.2_2017年预算草案（债务）" xfId="1336"/>
    <cellStyle name="差_省级明细_Xl0000068 2" xfId="1337"/>
    <cellStyle name="差_2007年结算已定项目对账单_2017年预算草案（债务）" xfId="1338"/>
    <cellStyle name="差_2007年结算已定项目对账单_省级财力12.12" xfId="1339"/>
    <cellStyle name="好_省级明细_副本1.2_收入汇总" xfId="1340"/>
    <cellStyle name="差_2007年结算已定项目对账单_收入汇总" xfId="1341"/>
    <cellStyle name="差_其他部门(按照总人口测算）—20080416" xfId="1342"/>
    <cellStyle name="好_省级明细_副本1.2_支出汇总" xfId="1343"/>
    <cellStyle name="差_2016年预算表格（公式）" xfId="1344"/>
    <cellStyle name="差_2007年结算已定项目对账单_支出汇总" xfId="1345"/>
    <cellStyle name="好_省级明细_1.3日 2017年预算草案 - 副本" xfId="1346"/>
    <cellStyle name="差_财力（李处长）_省级财力12.12" xfId="1347"/>
    <cellStyle name="差_2007年中央财政与河南省财政年终决算结算单_2014省级收入12.2（更新后）" xfId="1348"/>
    <cellStyle name="差_2007年收支情况及2008年收支预计表(汇总表) 2" xfId="1349"/>
    <cellStyle name="好_县市旗测算-新科目（20080627）_民生政策最低支出需求" xfId="1350"/>
    <cellStyle name="好 2 2" xfId="1351"/>
    <cellStyle name="差_2007年收支情况及2008年收支预计表(汇总表)_2014省级收入12.2（更新后）" xfId="1352"/>
    <cellStyle name="差_Sheet1_2014省级收入及财力12.12（更新后）" xfId="1353"/>
    <cellStyle name="好_2012年结余使用 2" xfId="1354"/>
    <cellStyle name="常规 46" xfId="1355"/>
    <cellStyle name="差_2007年收支情况及2008年收支预计表(汇总表)_财力性转移支付2010年预算参考数" xfId="1356"/>
    <cellStyle name="差_2007年收支情况及2008年收支预计表(汇总表)_省级财力12.12" xfId="1357"/>
    <cellStyle name="好_20160105省级2016年预算情况表（最新）_基金汇总" xfId="1358"/>
    <cellStyle name="差_2007年一般预算支出剔除" xfId="1359"/>
    <cellStyle name="差_青海 缺口县区测算(地方填报)_财力性转移支付2010年预算参考数" xfId="1360"/>
    <cellStyle name="差_2010年收入预测表（20091219)）_基金汇总" xfId="1361"/>
    <cellStyle name="差_2007年一般预算支出剔除 2" xfId="1362"/>
    <cellStyle name="差_2007年一般预算支出剔除_2014省级收入12.2（更新后）" xfId="1363"/>
    <cellStyle name="差_2007年一般预算支出剔除_2014省级收入及财力12.12（更新后）" xfId="1364"/>
    <cellStyle name="好_省级明细_6.2017省本级支出" xfId="1365"/>
    <cellStyle name="差_2007年一般预算支出剔除_财力性转移支付2010年预算参考数" xfId="1366"/>
    <cellStyle name="差_2007年一般预算支出剔除_财力性转移支付2010年预算参考数 2" xfId="1367"/>
    <cellStyle name="差_测算结果汇总 2" xfId="1368"/>
    <cellStyle name="检查单元格 2 3" xfId="1369"/>
    <cellStyle name="差_2007年一般预算支出剔除_省级财力12.12" xfId="1370"/>
    <cellStyle name="差_2007年中央财政与河南省财政年终决算结算单" xfId="1371"/>
    <cellStyle name="差_2007年中央财政与河南省财政年终决算结算单 2" xfId="1372"/>
    <cellStyle name="差_2007年中央财政与河南省财政年终决算结算单 3" xfId="1373"/>
    <cellStyle name="差_2007年中央财政与河南省财政年终决算结算单_2013省级预算附表" xfId="1374"/>
    <cellStyle name="差_2007年中央财政与河南省财政年终决算结算单_2017年预算草案（债务）" xfId="1375"/>
    <cellStyle name="差_财政供养人员 2" xfId="1376"/>
    <cellStyle name="常规 11 2" xfId="1377"/>
    <cellStyle name="差_2007年中央财政与河南省财政年终决算结算单_附表1-6" xfId="1378"/>
    <cellStyle name="差_2007年中央财政与河南省财政年终决算结算单_基金汇总" xfId="1379"/>
    <cellStyle name="差_2007年中央财政与河南省财政年终决算结算单_省级财力12.12" xfId="1380"/>
    <cellStyle name="差_2009年结算（最终）_支出汇总" xfId="1381"/>
    <cellStyle name="差_2007年中央财政与河南省财政年终决算结算单_收入汇总" xfId="1382"/>
    <cellStyle name="好_2006年全省财力计算表（中央、决算） 2" xfId="1383"/>
    <cellStyle name="差_县区合并测算20080423(按照各省比重）_不含人员经费系数_2014省级收入及财力12.12（更新后）" xfId="1384"/>
    <cellStyle name="差_2007年中央财政与河南省财政年终决算结算单_支出汇总" xfId="1385"/>
    <cellStyle name="计算 3 2" xfId="1386"/>
    <cellStyle name="好_其他部门(按照总人口测算）—20080416_县市旗测算-新科目（含人口规模效应）_财力性转移支付2010年预算参考数 2" xfId="1387"/>
    <cellStyle name="差_2007一般预算支出口径剔除表" xfId="1388"/>
    <cellStyle name="差_2007一般预算支出口径剔除表_2014省级收入12.2（更新后）" xfId="1389"/>
    <cellStyle name="差_2007一般预算支出口径剔除表_2014省级收入及财力12.12（更新后）" xfId="1390"/>
    <cellStyle name="差_2007一般预算支出口径剔除表_财力性转移支付2010年预算参考数" xfId="1391"/>
    <cellStyle name="好_云南省2008年转移支付测算——州市本级考核部分及政策性测算_财力性转移支付2010年预算参考数" xfId="1392"/>
    <cellStyle name="差_2007一般预算支出口径剔除表_财力性转移支付2010年预算参考数 2" xfId="1393"/>
    <cellStyle name="差_2008计算资料（8月11日终稿）" xfId="1394"/>
    <cellStyle name="好_省级明细_代编表" xfId="1395"/>
    <cellStyle name="好_2016年预算表格（公式）" xfId="1396"/>
    <cellStyle name="差_2008计算资料（8月5） 2" xfId="1397"/>
    <cellStyle name="差_2008结算与财力(最终)" xfId="1398"/>
    <cellStyle name="好_测算结果_省级财力12.12" xfId="1399"/>
    <cellStyle name="好_1_财力性转移支付2010年预算参考数" xfId="1400"/>
    <cellStyle name="差_410927000_台前县 2" xfId="1401"/>
    <cellStyle name="差_2008年财政收支预算草案(1.4)" xfId="1402"/>
    <cellStyle name="差_2008年财政收支预算草案(1.4) 2" xfId="1403"/>
    <cellStyle name="差_2008年财政收支预算草案(1.4)_收入汇总" xfId="1404"/>
    <cellStyle name="好_人员工资和公用经费2 2" xfId="1405"/>
    <cellStyle name="差_2008年财政收支预算草案(1.4)_支出汇总" xfId="1406"/>
    <cellStyle name="好_核定人数下发表_2014省级收入及财力12.12（更新后）" xfId="1407"/>
    <cellStyle name="差_2008年全省汇总收支计算表" xfId="1408"/>
    <cellStyle name="差_2008年全省汇总收支计算表_2014省级收入12.2（更新后）" xfId="1409"/>
    <cellStyle name="差_人员工资和公用经费_财力性转移支付2010年预算参考数 2" xfId="1410"/>
    <cellStyle name="差_2008年全省汇总收支计算表_2014省级收入及财力12.12（更新后）" xfId="1411"/>
    <cellStyle name="好_县市旗测算20080508_不含人员经费系数 2" xfId="1412"/>
    <cellStyle name="差_34青海 2" xfId="1413"/>
    <cellStyle name="差_2008年全省汇总收支计算表_财力性转移支付2010年预算参考数" xfId="1414"/>
    <cellStyle name="差_测算结果_2014省级收入及财力12.12（更新后）" xfId="1415"/>
    <cellStyle name="差_核定人数下发表_财力性转移支付2010年预算参考数" xfId="1416"/>
    <cellStyle name="差_2008年全省汇总收支计算表_财力性转移支付2010年预算参考数 2" xfId="1417"/>
    <cellStyle name="好_国有资本经营预算（2011年报省人大）_支出汇总" xfId="1418"/>
    <cellStyle name="差_2008年全省汇总收支计算表_省级财力12.12" xfId="1419"/>
    <cellStyle name="差_2008年全省人员信息 2" xfId="1420"/>
    <cellStyle name="好_核定人数对比_2014省级收入12.2（更新后）" xfId="1421"/>
    <cellStyle name="差_2008年一般预算支出预计" xfId="1422"/>
    <cellStyle name="差_2008年一般预算支出预计 2" xfId="1423"/>
    <cellStyle name="好_河南省农村义务教育教师绩效工资测算表8-12_2014省级收入及财力12.12（更新后）" xfId="1424"/>
    <cellStyle name="差_2008年预计支出与2007年对比" xfId="1425"/>
    <cellStyle name="差_2008年预计支出与2007年对比 2" xfId="1426"/>
    <cellStyle name="差_2008年支出核定" xfId="1427"/>
    <cellStyle name="差_2008年支出调整" xfId="1428"/>
    <cellStyle name="好_自行调整差异系数顺序_财力性转移支付2010年预算参考数" xfId="1429"/>
    <cellStyle name="差_2008年支出调整 2" xfId="1430"/>
    <cellStyle name="好_复件 2012年地方财政公共预算分级平衡情况表（5" xfId="1431"/>
    <cellStyle name="差_方案二" xfId="1432"/>
    <cellStyle name="好_县市旗测算-新科目（20080626）_县市旗测算-新科目（含人口规模效应）" xfId="1433"/>
    <cellStyle name="差_2008年支出调整_2014省级收入及财力12.12（更新后）" xfId="1434"/>
    <cellStyle name="差_2008年支出调整_财力性转移支付2010年预算参考数" xfId="1435"/>
    <cellStyle name="差_云南 缺口县区测算(地方填报)_财力性转移支付2010年预算参考数" xfId="1436"/>
    <cellStyle name="差_津补贴保障测算(5.21)_支出汇总" xfId="1437"/>
    <cellStyle name="好_2010年收入预测表（20091219)）" xfId="1438"/>
    <cellStyle name="差_2008年支出调整_省级财力12.12" xfId="1439"/>
    <cellStyle name="差_2009年财力测算情况11.19_基金汇总" xfId="1440"/>
    <cellStyle name="差_市辖区测算20080510 2" xfId="1441"/>
    <cellStyle name="差_2009年财力测算情况11.19_收入汇总" xfId="1442"/>
    <cellStyle name="差_2009年财力测算情况11.19_支出汇总" xfId="1443"/>
    <cellStyle name="差_成本差异系数_2014省级收入12.2（更新后）" xfId="1444"/>
    <cellStyle name="差_2009年结算（最终）" xfId="1445"/>
    <cellStyle name="差_河南 缺口县区测算(地方填报白)_2014省级收入12.2（更新后）" xfId="1446"/>
    <cellStyle name="差_2009年结算（最终） 2" xfId="1447"/>
    <cellStyle name="差_2009年结算（最终）_收入汇总" xfId="1448"/>
    <cellStyle name="好_省级明细_2016年预算草案1.13_基金汇总" xfId="1449"/>
    <cellStyle name="差_2009年省对市县转移支付测算表(9.27)_2014省级收入12.2（更新后）" xfId="1450"/>
    <cellStyle name="差_县市旗测算-新科目（20080627）_不含人员经费系数_财力性转移支付2010年预算参考数 2" xfId="1451"/>
    <cellStyle name="差_2009年省与市县结算（最终）" xfId="1452"/>
    <cellStyle name="差_2009年省与市县结算（最终） 2" xfId="1453"/>
    <cellStyle name="好_Xl0000071_基金汇总" xfId="1454"/>
    <cellStyle name="差_省级明细_冬梅3_基金汇总" xfId="1455"/>
    <cellStyle name="差_2009全省决算表（批复后）" xfId="1456"/>
    <cellStyle name="强调文字颜色 6 2 5" xfId="1457"/>
    <cellStyle name="差_分县成本差异系数_民生政策最低支出需求" xfId="1458"/>
    <cellStyle name="差_2009全省决算表（批复后） 2" xfId="1459"/>
    <cellStyle name="差_国有资本经营预算（2011年报省人大） 2" xfId="1460"/>
    <cellStyle name="差_2010.10.30" xfId="1461"/>
    <cellStyle name="差_2010年收入预测表（20091218)） 2" xfId="1462"/>
    <cellStyle name="差_20河南(财政部2010年县级基本财力测算数据)" xfId="1463"/>
    <cellStyle name="好_分县成本差异系数_不含人员经费系数_2014省级收入12.2（更新后）" xfId="1464"/>
    <cellStyle name="差_县区合并测算20080423(按照各省比重）_县市旗测算-新科目（含人口规模效应）" xfId="1465"/>
    <cellStyle name="差_2010年收入预测表（20091218)）_基金汇总" xfId="1466"/>
    <cellStyle name="差_2010年收入预测表（20091219)）" xfId="1467"/>
    <cellStyle name="好_市辖区测算-新科目（20080626）_民生政策最低支出需求" xfId="1468"/>
    <cellStyle name="差_河南 缺口县区测算(地方填报白)_财力性转移支付2010年预算参考数" xfId="1469"/>
    <cellStyle name="差_2010年收入预测表（20091219)） 2" xfId="1470"/>
    <cellStyle name="差_河南 缺口县区测算(地方填报)_2014省级收入及财力12.12（更新后）" xfId="1471"/>
    <cellStyle name="好_20160105省级2016年预算情况表（最新）_支出汇总" xfId="1472"/>
    <cellStyle name="差_云南省2008年转移支付测算——州市本级考核部分及政策性测算_省级财力12.12" xfId="1473"/>
    <cellStyle name="差_2010年收入预测表（20091219)）_收入汇总" xfId="1474"/>
    <cellStyle name="差_2010年收入预测表（20091219)）_支出汇总" xfId="1475"/>
    <cellStyle name="差_2010年收入预测表（20091230)）" xfId="1476"/>
    <cellStyle name="好_云南省2008年转移支付测算——州市本级考核部分及政策性测算 2" xfId="1477"/>
    <cellStyle name="差_2010年收入预测表（20091230)）_基金汇总" xfId="1478"/>
    <cellStyle name="差_2010年收入预测表（20091230)）_收入汇总" xfId="1479"/>
    <cellStyle name="差_省级明细_基金最新" xfId="1480"/>
    <cellStyle name="差_2010省对市县转移支付测算表(10-21） 2" xfId="1481"/>
    <cellStyle name="强调 3" xfId="1482"/>
    <cellStyle name="好_5.2017省本级收入" xfId="1483"/>
    <cellStyle name="差_2010省对市县转移支付测算表(10-21）_2014省级收入及财力12.12（更新后）" xfId="1484"/>
    <cellStyle name="差_财政供养人员_2014省级收入及财力12.12（更新后）" xfId="1485"/>
    <cellStyle name="差_2010省对市县转移支付测算表(10-21）_省级财力12.12" xfId="1486"/>
    <cellStyle name="差_核定人数对比_财力性转移支付2010年预算参考数" xfId="1487"/>
    <cellStyle name="差_2010省级行政性收费专项收入批复_基金汇总" xfId="1488"/>
    <cellStyle name="差_复件 复件 2010年预算表格－2010-03-26-（含表间 公式） 2" xfId="1489"/>
    <cellStyle name="差_财政厅编制用表（2011年报省人大）_2017年预算草案（债务）" xfId="1490"/>
    <cellStyle name="差_2010省级行政性收费专项收入批复_支出汇总" xfId="1491"/>
    <cellStyle name="好_2006年水利统计指标统计表_财力性转移支付2010年预算参考数 2" xfId="1492"/>
    <cellStyle name="差_20111127汇报附表（8张）" xfId="1493"/>
    <cellStyle name="好_一般预算支出口径剔除表 2" xfId="1494"/>
    <cellStyle name="好_12滨州_财力性转移支付2010年预算参考数" xfId="1495"/>
    <cellStyle name="差_汇总_财力性转移支付2010年预算参考数 2" xfId="1496"/>
    <cellStyle name="差_20111127汇报附表（8张）_基金汇总" xfId="1497"/>
    <cellStyle name="差_20111127汇报附表（8张）_收入汇总" xfId="1498"/>
    <cellStyle name="好_分县成本差异系数_2014省级收入及财力12.12（更新后）" xfId="1499"/>
    <cellStyle name="差_分析缺口率_省级财力12.12" xfId="1500"/>
    <cellStyle name="差_Material reprot In Dec (3)" xfId="1501"/>
    <cellStyle name="差_Book1_2016年结算与财力5.17 2" xfId="1502"/>
    <cellStyle name="差_20111127汇报附表（8张）_支出汇总" xfId="1503"/>
    <cellStyle name="差_2011年全省及省级预计12-31" xfId="1504"/>
    <cellStyle name="好_2010省级行政性收费专项收入批复_支出汇总" xfId="1505"/>
    <cellStyle name="差_文体广播事业(按照总人口测算）—20080416_县市旗测算-新科目（含人口规模效应）_省级财力12.12" xfId="1506"/>
    <cellStyle name="差_2011年全省及省级预计12-31 2" xfId="1507"/>
    <cellStyle name="差_2011年全省及省级预计2011-12-12" xfId="1508"/>
    <cellStyle name="输出 2 2" xfId="1509"/>
    <cellStyle name="差_复件 复件 2010年预算表格－2010-03-26-（含表间 公式）_2014省级收入12.2（更新后）" xfId="1510"/>
    <cellStyle name="好_gdp 2" xfId="1511"/>
    <cellStyle name="差_2011年全省及省级预计2011-12-12_基金汇总" xfId="1512"/>
    <cellStyle name="差_2011年全省及省级预计2011-12-12_收入汇总" xfId="1513"/>
    <cellStyle name="差_2011年全省及省级预计2011-12-12_支出汇总" xfId="1514"/>
    <cellStyle name="好_34青海_1_2014省级收入12.2（更新后）" xfId="1515"/>
    <cellStyle name="差_2012年国有资本经营预算收支总表" xfId="1516"/>
    <cellStyle name="警告文本 2 2" xfId="1517"/>
    <cellStyle name="差_商品交易所2006--2008年税收" xfId="1518"/>
    <cellStyle name="差_28四川" xfId="1519"/>
    <cellStyle name="差_2011年预算表格2010.12.9" xfId="1520"/>
    <cellStyle name="差_商品交易所2006--2008年税收 2" xfId="1521"/>
    <cellStyle name="差_28四川 2" xfId="1522"/>
    <cellStyle name="差_2011年预算表格2010.12.9 2" xfId="1523"/>
    <cellStyle name="差_商品交易所2006--2008年税收 3" xfId="1524"/>
    <cellStyle name="差_2011年预算表格2010.12.9 3" xfId="1525"/>
    <cellStyle name="好_危改资金测算_财力性转移支付2010年预算参考数 2" xfId="1526"/>
    <cellStyle name="差_河南省----2009-05-21（补充数据）_2017年预算草案（债务）" xfId="1527"/>
    <cellStyle name="好_34青海_2014省级收入及财力12.12（更新后）" xfId="1528"/>
    <cellStyle name="差_商品交易所2006--2008年税收_2013省级预算附表" xfId="1529"/>
    <cellStyle name="差_2011年预算表格2010.12.9_2013省级预算附表" xfId="1530"/>
    <cellStyle name="差_商品交易所2006--2008年税收_2014省级收入12.2（更新后）" xfId="1531"/>
    <cellStyle name="差_28四川_2014省级收入12.2（更新后）" xfId="1532"/>
    <cellStyle name="差_2011年预算表格2010.12.9_2014省级收入12.2（更新后）" xfId="1533"/>
    <cellStyle name="好_省电力2008年 工作表_支出汇总" xfId="1534"/>
    <cellStyle name="差_商品交易所2006--2008年税收_2014省级收入及财力12.12（更新后）" xfId="1535"/>
    <cellStyle name="差_28四川_2014省级收入及财力12.12（更新后）" xfId="1536"/>
    <cellStyle name="差_2011年预算表格2010.12.9_2014省级收入及财力12.12（更新后）" xfId="1537"/>
    <cellStyle name="好_测算结果_2014省级收入及财力12.12（更新后）" xfId="1538"/>
    <cellStyle name="好_28四川 2" xfId="1539"/>
    <cellStyle name="差_商品交易所2006--2008年税收_2017年预算草案（债务）" xfId="1540"/>
    <cellStyle name="差_2011年预算表格2010.12.9_2017年预算草案（债务）" xfId="1541"/>
    <cellStyle name="差_商品交易所2006--2008年税收_附表1-6" xfId="1542"/>
    <cellStyle name="差_2011年预算表格2010.12.9_附表1-6" xfId="1543"/>
    <cellStyle name="差_商品交易所2006--2008年税收_基金汇总" xfId="1544"/>
    <cellStyle name="差_汇总表4_财力性转移支付2010年预算参考数" xfId="1545"/>
    <cellStyle name="差_2011年预算表格2010.12.9_基金汇总" xfId="1546"/>
    <cellStyle name="差_县市旗测算-新科目（20080626）_县市旗测算-新科目（含人口规模效应）_财力性转移支付2010年预算参考数" xfId="1547"/>
    <cellStyle name="差_商品交易所2006--2008年税收_省级财力12.12" xfId="1548"/>
    <cellStyle name="差_28四川_省级财力12.12" xfId="1549"/>
    <cellStyle name="差_2011年预算表格2010.12.9_省级财力12.12" xfId="1550"/>
    <cellStyle name="差_商品交易所2006--2008年税收_收入汇总" xfId="1551"/>
    <cellStyle name="差_2011年预算表格2010.12.9_收入汇总" xfId="1552"/>
    <cellStyle name="差_省级明细_代编表" xfId="1553"/>
    <cellStyle name="差_商品交易所2006--2008年税收_支出汇总" xfId="1554"/>
    <cellStyle name="差_2011年预算表格2010.12.9_支出汇总" xfId="1555"/>
    <cellStyle name="差_2011年预算大表11-26" xfId="1556"/>
    <cellStyle name="差_2011年预算大表11-26 2" xfId="1557"/>
    <cellStyle name="差_行政公检法测算_财力性转移支付2010年预算参考数" xfId="1558"/>
    <cellStyle name="差_2011年预算大表11-26_2017年预算草案（债务）" xfId="1559"/>
    <cellStyle name="强调文字颜色 1 2 2" xfId="1560"/>
    <cellStyle name="好_省级明细_全省预算代编_支出汇总" xfId="1561"/>
    <cellStyle name="差_2011年预算大表11-26_基金汇总" xfId="1562"/>
    <cellStyle name="好_县市旗测算-新科目（20080626）_民生政策最低支出需求_财力性转移支付2010年预算参考数 2" xfId="1563"/>
    <cellStyle name="好_财力（李处长）_2014省级收入12.2（更新后）" xfId="1564"/>
    <cellStyle name="差_2011年预算大表11-26_收入汇总" xfId="1565"/>
    <cellStyle name="差_县区合并测算20080421_民生政策最低支出需求_财力性转移支付2010年预算参考数" xfId="1566"/>
    <cellStyle name="差_农林水和城市维护标准支出20080505－县区合计_民生政策最低支出需求_财力性转移支付2010年预算参考数 2" xfId="1567"/>
    <cellStyle name="差_2011年预算大表11-26_支出汇总" xfId="1568"/>
    <cellStyle name="好_青海 缺口县区测算(地方填报) 2" xfId="1569"/>
    <cellStyle name="差_2012-2013年经常性收入预测（1.1新口径）" xfId="1570"/>
    <cellStyle name="差_2012-2013年经常性收入预测（1.1新口径） 2" xfId="1571"/>
    <cellStyle name="差_2012年结算与财力5.3 2" xfId="1572"/>
    <cellStyle name="差_河南省----2009-05-21（补充数据）_基金汇总" xfId="1573"/>
    <cellStyle name="差_2012年省级平衡表" xfId="1574"/>
    <cellStyle name="好_1_2014省级收入及财力12.12（更新后）" xfId="1575"/>
    <cellStyle name="差_2012年省级平衡表 2" xfId="1576"/>
    <cellStyle name="差_2012年省级一般预算收入计划" xfId="1577"/>
    <cellStyle name="差_20160105省级2016年预算情况表（最新）" xfId="1578"/>
    <cellStyle name="差_20160105省级2016年预算情况表（最新） 2" xfId="1579"/>
    <cellStyle name="好_河南省----2009-05-21（补充数据）_收入汇总" xfId="1580"/>
    <cellStyle name="差_20160105省级2016年预算情况表（最新）_支出汇总" xfId="1581"/>
    <cellStyle name="差_县区合并测算20080421_不含人员经费系数_2014省级收入12.2（更新后）" xfId="1582"/>
    <cellStyle name="差_2016年财政专项清理表" xfId="1583"/>
    <cellStyle name="好_2006年27重庆_2014省级收入及财力12.12（更新后）" xfId="1584"/>
    <cellStyle name="差_2016年财政总决算生成表全套0417 -平衡表" xfId="1585"/>
    <cellStyle name="差_2016年结算与财力5.17" xfId="1586"/>
    <cellStyle name="差_2016年结算与财力5.17 2" xfId="1587"/>
    <cellStyle name="好_农林水和城市维护标准支出20080505－县区合计_民生政策最低支出需求 2" xfId="1588"/>
    <cellStyle name="差_2016省级收入1.3" xfId="1589"/>
    <cellStyle name="后继超级链接 2" xfId="1590"/>
    <cellStyle name="好_缺口县区测算_财力性转移支付2010年预算参考数 2" xfId="1591"/>
    <cellStyle name="差_县区合并测算20080421_县市旗测算-新科目（含人口规模效应）" xfId="1592"/>
    <cellStyle name="差_Xl0000302" xfId="1593"/>
    <cellStyle name="差_20170103省级2017年预算情况表" xfId="1594"/>
    <cellStyle name="差_20河南" xfId="1595"/>
    <cellStyle name="差_20河南 2" xfId="1596"/>
    <cellStyle name="差_20河南(财政部2010年县级基本财力测算数据)_2014省级收入及财力12.12（更新后）" xfId="1597"/>
    <cellStyle name="差_20河南(财政部2010年县级基本财力测算数据)_省级财力12.12" xfId="1598"/>
    <cellStyle name="差_20河南_财力性转移支付2010年预算参考数" xfId="1599"/>
    <cellStyle name="差_20河南_财力性转移支付2010年预算参考数 2" xfId="1600"/>
    <cellStyle name="差_20河南_省级财力12.12" xfId="1601"/>
    <cellStyle name="差_分析缺口率_2014省级收入12.2（更新后）" xfId="1602"/>
    <cellStyle name="差_20河南省" xfId="1603"/>
    <cellStyle name="差_20河南省 2" xfId="1604"/>
    <cellStyle name="差_21.2017年全省基金收入" xfId="1605"/>
    <cellStyle name="好_2011年预算表格2010.12.9_2013省级预算附表" xfId="1606"/>
    <cellStyle name="差_22.2017年全省基金支出" xfId="1607"/>
    <cellStyle name="好_530623_2006年县级财政报表附表" xfId="1608"/>
    <cellStyle name="差_22湖南" xfId="1609"/>
    <cellStyle name="好_530623_2006年县级财政报表附表 2" xfId="1610"/>
    <cellStyle name="差_22湖南 2" xfId="1611"/>
    <cellStyle name="好_核定人数下发表_财力性转移支付2010年预算参考数 2" xfId="1612"/>
    <cellStyle name="差_22湖南_财力性转移支付2010年预算参考数" xfId="1613"/>
    <cellStyle name="差_省级明细_政府性基金人大会表格1稿_收入汇总" xfId="1614"/>
    <cellStyle name="差_22湖南_财力性转移支付2010年预算参考数 2" xfId="1615"/>
    <cellStyle name="好_2007年一般预算支出剔除_财力性转移支付2010年预算参考数 2" xfId="1616"/>
    <cellStyle name="差_27重庆 2" xfId="1617"/>
    <cellStyle name="差_27重庆_2014省级收入及财力12.12（更新后）" xfId="1618"/>
    <cellStyle name="差_27重庆_财力性转移支付2010年预算参考数" xfId="1619"/>
    <cellStyle name="差_27重庆_财力性转移支付2010年预算参考数 2" xfId="1620"/>
    <cellStyle name="差_缺口县区测算_财力性转移支付2010年预算参考数" xfId="1621"/>
    <cellStyle name="差_27重庆_省级财力12.12" xfId="1622"/>
    <cellStyle name="好_14安徽" xfId="1623"/>
    <cellStyle name="差_检验表（调整后）" xfId="1624"/>
    <cellStyle name="差_28四川_财力性转移支付2010年预算参考数" xfId="1625"/>
    <cellStyle name="好_方案二" xfId="1626"/>
    <cellStyle name="好_14安徽 2" xfId="1627"/>
    <cellStyle name="差_平邑_省级财力12.12" xfId="1628"/>
    <cellStyle name="好_2007年收支情况及2008年收支预计表(汇总表)" xfId="1629"/>
    <cellStyle name="差_28四川_财力性转移支付2010年预算参考数 2" xfId="1630"/>
    <cellStyle name="差_30云南" xfId="1631"/>
    <cellStyle name="好_Material reprot In Dec (3)" xfId="1632"/>
    <cellStyle name="差_30云南 2" xfId="1633"/>
    <cellStyle name="差_30云南_1" xfId="1634"/>
    <cellStyle name="差_行政(燃修费)_县市旗测算-新科目（含人口规模效应）" xfId="1635"/>
    <cellStyle name="差_国有资本经营预算（2011年报省人大）_省级财力12.12" xfId="1636"/>
    <cellStyle name="差_30云南_1 2" xfId="1637"/>
    <cellStyle name="差_财政厅编制用表（2011年报省人大）_2013省级预算附表" xfId="1638"/>
    <cellStyle name="强调文字颜色 5 3 2" xfId="1639"/>
    <cellStyle name="差_30云南_1_2014省级收入12.2（更新后）" xfId="1640"/>
    <cellStyle name="差_30云南_1_2014省级收入及财力12.12（更新后）" xfId="1641"/>
    <cellStyle name="差_30云南_1_财力性转移支付2010年预算参考数" xfId="1642"/>
    <cellStyle name="差_农林水和城市维护标准支出20080505－县区合计_民生政策最低支出需求_省级财力12.12" xfId="1643"/>
    <cellStyle name="差_33甘肃" xfId="1644"/>
    <cellStyle name="差_行政公检法测算_民生政策最低支出需求_省级财力12.12" xfId="1645"/>
    <cellStyle name="差_33甘肃 2" xfId="1646"/>
    <cellStyle name="好_省级明细_全省预算代编" xfId="1647"/>
    <cellStyle name="好_河南 缺口县区测算(地方填报)" xfId="1648"/>
    <cellStyle name="差_34青海_1_2014省级收入12.2（更新后）" xfId="1649"/>
    <cellStyle name="好_2012年结余使用" xfId="1650"/>
    <cellStyle name="差_34青海_1_2014省级收入及财力12.12（更新后）" xfId="1651"/>
    <cellStyle name="差_34青海_1_财力性转移支付2010年预算参考数" xfId="1652"/>
    <cellStyle name="差_34青海_1_财力性转移支付2010年预算参考数 2" xfId="1653"/>
    <cellStyle name="差_34青海_1_省级财力12.12" xfId="1654"/>
    <cellStyle name="好_县市旗测算20080508_不含人员经费系数_财力性转移支付2010年预算参考数" xfId="1655"/>
    <cellStyle name="常规 5" xfId="1656"/>
    <cellStyle name="差_34青海_财力性转移支付2010年预算参考数" xfId="1657"/>
    <cellStyle name="好_县市旗测算20080508_不含人员经费系数_财力性转移支付2010年预算参考数 2" xfId="1658"/>
    <cellStyle name="常规 5 2" xfId="1659"/>
    <cellStyle name="差_34青海_财力性转移支付2010年预算参考数 2" xfId="1660"/>
    <cellStyle name="好_文体广播事业(按照总人口测算）—20080416_民生政策最低支出需求 2" xfId="1661"/>
    <cellStyle name="差_410927000_台前县_2014省级收入12.2（更新后）" xfId="1662"/>
    <cellStyle name="差_410927000_台前县_2014省级收入及财力12.12（更新后）" xfId="1663"/>
    <cellStyle name="ColLevel_2" xfId="1664"/>
    <cellStyle name="差_410927000_台前县_省级财力12.12" xfId="1665"/>
    <cellStyle name="好_2010省级行政性收费专项收入批复 2" xfId="1666"/>
    <cellStyle name="差_530623_2006年县级财政报表附表" xfId="1667"/>
    <cellStyle name="差_530629_2006年县级财政报表附表" xfId="1668"/>
    <cellStyle name="差_缺口县区测算(按核定人数)" xfId="1669"/>
    <cellStyle name="差_530629_2006年县级财政报表附表 2" xfId="1670"/>
    <cellStyle name="差_5334_2006年迪庆县级财政报表附表" xfId="1671"/>
    <cellStyle name="强调文字颜色 3 2 2" xfId="1672"/>
    <cellStyle name="差_6.2017省本级支出" xfId="1673"/>
    <cellStyle name="好_2007年收支情况及2008年收支预计表(汇总表)_省级财力12.12" xfId="1674"/>
    <cellStyle name="差_Book1" xfId="1675"/>
    <cellStyle name="差_Book1 2" xfId="1676"/>
    <cellStyle name="差_Book1_2012-2013年经常性收入预测（1.1新口径）" xfId="1677"/>
    <cellStyle name="差_行政公检法测算_县市旗测算-新科目（含人口规模效应）_省级财力12.12" xfId="1678"/>
    <cellStyle name="强调文字颜色 1 4" xfId="1679"/>
    <cellStyle name="差_Book1_2012年省级平衡简表（用）" xfId="1680"/>
    <cellStyle name="好_行政公检法测算_不含人员经费系数_2014省级收入及财力12.12（更新后）" xfId="1681"/>
    <cellStyle name="差_Book1_2013省级预算附表" xfId="1682"/>
    <cellStyle name="差_Book1_2016年结算与财力5.17" xfId="1683"/>
    <cellStyle name="差_Book1_5.2017省本级收入" xfId="1684"/>
    <cellStyle name="差_Book1_财力性转移支付2010年预算参考数" xfId="1685"/>
    <cellStyle name="差_Xl0000335" xfId="1686"/>
    <cellStyle name="差_Book1_附表1-6" xfId="1687"/>
    <cellStyle name="差_Book1_收入汇总" xfId="1688"/>
    <cellStyle name="差_省级明细_6.2017省本级支出" xfId="1689"/>
    <cellStyle name="差_Book1_支出汇总" xfId="1690"/>
    <cellStyle name="汇总 2" xfId="1691"/>
    <cellStyle name="差_Book2 2" xfId="1692"/>
    <cellStyle name="好_人员工资和公用经费2_财力性转移支付2010年预算参考数" xfId="1693"/>
    <cellStyle name="好_2007年结算已定项目对账单_2014省级收入12.2（更新后）" xfId="1694"/>
    <cellStyle name="差_Book2_2014省级收入及财力12.12（更新后）" xfId="1695"/>
    <cellStyle name="好_文体广播事业(按照总人口测算）—20080416_县市旗测算-新科目（含人口规模效应）" xfId="1696"/>
    <cellStyle name="差_卫生部门_2014省级收入12.2（更新后）" xfId="1697"/>
    <cellStyle name="差_Book2_财力性转移支付2010年预算参考数" xfId="1698"/>
    <cellStyle name="好_文体广播事业(按照总人口测算）—20080416_县市旗测算-新科目（含人口规模效应） 2" xfId="1699"/>
    <cellStyle name="好_其他部门(按照总人口测算）—20080416_不含人员经费系数" xfId="1700"/>
    <cellStyle name="差_Book2_财力性转移支付2010年预算参考数 2" xfId="1701"/>
    <cellStyle name="差_Book2_省级财力12.12" xfId="1702"/>
    <cellStyle name="差_M01-2(州市补助收入)" xfId="1703"/>
    <cellStyle name="差_M01-2(州市补助收入) 2" xfId="1704"/>
    <cellStyle name="差_material report in Jul" xfId="1705"/>
    <cellStyle name="好_Book1_基金汇总" xfId="1706"/>
    <cellStyle name="差_material report in Jun" xfId="1707"/>
    <cellStyle name="差_material report in May" xfId="1708"/>
    <cellStyle name="好_市辖区测算20080510_县市旗测算-新科目（含人口规模效应）_财力性转移支付2010年预算参考数 2" xfId="1709"/>
    <cellStyle name="差_Material reprot In Apr (2)" xfId="1710"/>
    <cellStyle name="差_Material reprot In Dec" xfId="1711"/>
    <cellStyle name="差_人员工资和公用经费3" xfId="1712"/>
    <cellStyle name="差_Material reprot In Feb (2)" xfId="1713"/>
    <cellStyle name="好_30云南_1_财力性转移支付2010年预算参考数" xfId="1714"/>
    <cellStyle name="差_Sheet1" xfId="1715"/>
    <cellStyle name="好_复件 2012年地方财政公共预算分级平衡情况表" xfId="1716"/>
    <cellStyle name="好_30云南_1_财力性转移支付2010年预算参考数 2" xfId="1717"/>
    <cellStyle name="差_省电力2008年 工作表_基金汇总" xfId="1718"/>
    <cellStyle name="差_Sheet1 2" xfId="1719"/>
    <cellStyle name="差_河南 缺口县区测算(地方填报)_财力性转移支付2010年预算参考数 2" xfId="1720"/>
    <cellStyle name="差_Sheet1_1" xfId="1721"/>
    <cellStyle name="好_市辖区测算-新科目（20080626）_民生政策最低支出需求 2" xfId="1722"/>
    <cellStyle name="差_河南 缺口县区测算(地方填报白)_财力性转移支付2010年预算参考数 2" xfId="1723"/>
    <cellStyle name="差_Sheet1_2" xfId="1724"/>
    <cellStyle name="好_卫生(按照总人口测算）—20080416_财力性转移支付2010年预算参考数" xfId="1725"/>
    <cellStyle name="差_教育(按照总人口测算）—20080416_不含人员经费系数 2" xfId="1726"/>
    <cellStyle name="差_Sheet1_2014省级收入12.2（更新后）" xfId="1727"/>
    <cellStyle name="差_Sheet1_Sheet2" xfId="1728"/>
    <cellStyle name="差_Sheet1_省级财力12.12" xfId="1729"/>
    <cellStyle name="差_附表_省级财力12.12" xfId="1730"/>
    <cellStyle name="好_县市旗测算-新科目（20080626）_不含人员经费系数 2" xfId="1731"/>
    <cellStyle name="好_22湖南" xfId="1732"/>
    <cellStyle name="差_Sheet1_省级收入" xfId="1733"/>
    <cellStyle name="差_附表_2014省级收入及财力12.12（更新后）" xfId="1734"/>
    <cellStyle name="差_Sheet2" xfId="1735"/>
    <cellStyle name="差_Sheet2_1" xfId="1736"/>
    <cellStyle name="差_县区合并测算20080423(按照各省比重）_民生政策最低支出需求" xfId="1737"/>
    <cellStyle name="差_Xl0000068 2" xfId="1738"/>
    <cellStyle name="差_Xl0000068_2017年预算草案（债务）" xfId="1739"/>
    <cellStyle name="差_Xl0000068_基金汇总" xfId="1740"/>
    <cellStyle name="差_Xl0000071 2" xfId="1741"/>
    <cellStyle name="差_Xl0000071_2017年预算草案（债务）" xfId="1742"/>
    <cellStyle name="好_material report in Jul" xfId="1743"/>
    <cellStyle name="差_Xl0000071_基金汇总" xfId="1744"/>
    <cellStyle name="差_Xl0000071_支出汇总" xfId="1745"/>
    <cellStyle name="差_Xl0000335 2" xfId="1746"/>
    <cellStyle name="差_Xl0000336" xfId="1747"/>
    <cellStyle name="差_Xl0000336 2" xfId="1748"/>
    <cellStyle name="差_Xl0000621" xfId="1749"/>
    <cellStyle name="差_安徽 缺口县区测算(地方填报)1" xfId="1750"/>
    <cellStyle name="常规 23_5.2017省本级收入" xfId="1751"/>
    <cellStyle name="差_安徽 缺口县区测算(地方填报)1 2" xfId="1752"/>
    <cellStyle name="常规 2 5 2" xfId="1753"/>
    <cellStyle name="差_安徽 缺口县区测算(地方填报)1_2014省级收入12.2（更新后）" xfId="1754"/>
    <cellStyle name="好_1" xfId="1755"/>
    <cellStyle name="差_安徽 缺口县区测算(地方填报)1_2014省级收入及财力12.12（更新后）" xfId="1756"/>
    <cellStyle name="好_20河南_财力性转移支付2010年预算参考数 2" xfId="1757"/>
    <cellStyle name="差_安徽 缺口县区测算(地方填报)1_省级财力12.12" xfId="1758"/>
    <cellStyle name="好_2007年收支情况及2008年收支预计表(汇总表)_财力性转移支付2010年预算参考数" xfId="1759"/>
    <cellStyle name="差_表一" xfId="1760"/>
    <cellStyle name="差_表一_2014省级收入及财力12.12（更新后）" xfId="1761"/>
    <cellStyle name="差_不含人员经费系数 2" xfId="1762"/>
    <cellStyle name="差_不含人员经费系数_财力性转移支付2010年预算参考数 2" xfId="1763"/>
    <cellStyle name="差_不含人员经费系数_省级财力12.12" xfId="1764"/>
    <cellStyle name="好_20160105省级2016年预算情况表（最新） 2" xfId="1765"/>
    <cellStyle name="差_财力（李处长）" xfId="1766"/>
    <cellStyle name="差_财力（李处长）_2014省级收入及财力12.12（更新后）" xfId="1767"/>
    <cellStyle name="差_财力差异计算表(不含非农业区)" xfId="1768"/>
    <cellStyle name="差_财力差异计算表(不含非农业区) 2" xfId="1769"/>
    <cellStyle name="差_财力差异计算表(不含非农业区)_2014省级收入12.2（更新后）" xfId="1770"/>
    <cellStyle name="好_人员工资和公用经费 2" xfId="1771"/>
    <cellStyle name="差_财力差异计算表(不含非农业区)_省级财力12.12" xfId="1772"/>
    <cellStyle name="差_财政供养人员" xfId="1773"/>
    <cellStyle name="差_财政供养人员_财力性转移支付2010年预算参考数" xfId="1774"/>
    <cellStyle name="差_财政供养人员_财力性转移支付2010年预算参考数 2" xfId="1775"/>
    <cellStyle name="差_财政厅编制用表（2011年报省人大）" xfId="1776"/>
    <cellStyle name="好_2011年预算大表11-26_基金汇总" xfId="1777"/>
    <cellStyle name="差_财政厅编制用表（2011年报省人大） 2" xfId="1778"/>
    <cellStyle name="好_基金安排表" xfId="1779"/>
    <cellStyle name="差_财政厅编制用表（2011年报省人大） 3" xfId="1780"/>
    <cellStyle name="差_财政厅编制用表（2011年报省人大）_2014省级收入12.2（更新后）" xfId="1781"/>
    <cellStyle name="差_财政厅编制用表（2011年报省人大）_2014省级收入及财力12.12（更新后）" xfId="1782"/>
    <cellStyle name="差_财政厅编制用表（2011年报省人大）_附表1-6" xfId="1783"/>
    <cellStyle name="差_财政厅编制用表（2011年报省人大）_省级财力12.12" xfId="1784"/>
    <cellStyle name="差_云南 缺口县区测算(地方填报)_2014省级收入及财力12.12（更新后）" xfId="1785"/>
    <cellStyle name="差_测算结果" xfId="1786"/>
    <cellStyle name="差_农林水和城市维护标准支出20080505－县区合计_县市旗测算-新科目（含人口规模效应）_财力性转移支付2010年预算参考数" xfId="1787"/>
    <cellStyle name="差_测算结果 2" xfId="1788"/>
    <cellStyle name="差_测算结果_2014省级收入12.2（更新后）" xfId="1789"/>
    <cellStyle name="差_测算结果_财力性转移支付2010年预算参考数" xfId="1790"/>
    <cellStyle name="差_测算结果_省级财力12.12" xfId="1791"/>
    <cellStyle name="警告文本 2 3" xfId="1792"/>
    <cellStyle name="差_测算结果汇总" xfId="1793"/>
    <cellStyle name="烹拳_ +Foil &amp; -FOIL &amp; PAPER" xfId="1794"/>
    <cellStyle name="差_测算结果汇总_2014省级收入12.2（更新后）" xfId="1795"/>
    <cellStyle name="差_丽江汇总" xfId="1796"/>
    <cellStyle name="差_测算结果汇总_2014省级收入及财力12.12（更新后）" xfId="1797"/>
    <cellStyle name="差_测算总表 2" xfId="1798"/>
    <cellStyle name="差_测算总表_2014省级收入12.2（更新后）" xfId="1799"/>
    <cellStyle name="好_省电力2008年 工作表 2" xfId="1800"/>
    <cellStyle name="好_津补贴保障测算(5.21)_支出汇总" xfId="1801"/>
    <cellStyle name="差_市辖区测算20080510_县市旗测算-新科目（含人口规模效应）_财力性转移支付2010年预算参考数 2" xfId="1802"/>
    <cellStyle name="差_测算总表_省级财力12.12" xfId="1803"/>
    <cellStyle name="好_省级明细" xfId="1804"/>
    <cellStyle name="差_成本差异系数" xfId="1805"/>
    <cellStyle name="好_20111127汇报附表（8张）_基金汇总" xfId="1806"/>
    <cellStyle name="常规 5 3" xfId="1807"/>
    <cellStyle name="差_成本差异系数（含人口规模） 2" xfId="1808"/>
    <cellStyle name="差_成本差异系数（含人口规模）_2014省级收入及财力12.12（更新后）" xfId="1809"/>
    <cellStyle name="差_成本差异系数（含人口规模）_省级财力12.12" xfId="1810"/>
    <cellStyle name="差_成本差异系数_2014省级收入及财力12.12（更新后）" xfId="1811"/>
    <cellStyle name="差_县市旗测算20080508_县市旗测算-新科目（含人口规模效应）_2014省级收入12.2（更新后）" xfId="1812"/>
    <cellStyle name="差_成本差异系数_财力性转移支付2010年预算参考数" xfId="1813"/>
    <cellStyle name="好_行政公检法测算_民生政策最低支出需求_2014省级收入12.2（更新后）" xfId="1814"/>
    <cellStyle name="好_财政厅编制用表（2011年报省人大）" xfId="1815"/>
    <cellStyle name="好_2012年国有资本经营预算收支总表" xfId="1816"/>
    <cellStyle name="差_成本差异系数_财力性转移支付2010年预算参考数 2" xfId="1817"/>
    <cellStyle name="差_自行调整差异系数顺序_财力性转移支付2010年预算参考数 2" xfId="1818"/>
    <cellStyle name="差_成本差异系数_省级财力12.12" xfId="1819"/>
    <cellStyle name="差_汇总表4_省级财力12.12" xfId="1820"/>
    <cellStyle name="差_县区合并测算20080421_省级财力12.12" xfId="1821"/>
    <cellStyle name="差_第五部分(才淼、饶永宏）" xfId="1822"/>
    <cellStyle name="好_县市旗测算-新科目（20080627）_民生政策最低支出需求_财力性转移支付2010年预算参考数" xfId="1823"/>
    <cellStyle name="好_行政(燃修费)_县市旗测算-新科目（含人口规模效应）_省级财力12.12" xfId="1824"/>
    <cellStyle name="差_第五部分(才淼、饶永宏） 2" xfId="1825"/>
    <cellStyle name="好_2016-2017全省国资预算" xfId="1826"/>
    <cellStyle name="差_第一部分：综合全" xfId="1827"/>
    <cellStyle name="好_附表_2014省级收入12.2（更新后）" xfId="1828"/>
    <cellStyle name="差_电力公司增值税划转" xfId="1829"/>
    <cellStyle name="差_电力公司增值税划转 2" xfId="1830"/>
    <cellStyle name="差_电力公司增值税划转_2014省级收入及财力12.12（更新后）" xfId="1831"/>
    <cellStyle name="好_人员工资和公用经费" xfId="1832"/>
    <cellStyle name="差_电力公司增值税划转_省级财力12.12" xfId="1833"/>
    <cellStyle name="好_省级明细_2016年预算草案1.13_收入汇总" xfId="1834"/>
    <cellStyle name="差_其他部门(按照总人口测算）—20080416_财力性转移支付2010年预算参考数 2" xfId="1835"/>
    <cellStyle name="差_分析缺口率" xfId="1836"/>
    <cellStyle name="差_分析缺口率 2" xfId="1837"/>
    <cellStyle name="差_分析缺口率_2014省级收入及财力12.12（更新后）" xfId="1838"/>
    <cellStyle name="差_省级明细_全省收入代编最新_支出汇总" xfId="1839"/>
    <cellStyle name="差_分析缺口率_财力性转移支付2010年预算参考数" xfId="1840"/>
    <cellStyle name="差_分析缺口率_财力性转移支付2010年预算参考数 2" xfId="1841"/>
    <cellStyle name="差_分县成本差异系数" xfId="1842"/>
    <cellStyle name="差_分县成本差异系数 2" xfId="1843"/>
    <cellStyle name="差_分县成本差异系数_2014省级收入12.2（更新后）" xfId="1844"/>
    <cellStyle name="差_分县成本差异系数_不含人员经费系数" xfId="1845"/>
    <cellStyle name="差_分县成本差异系数_不含人员经费系数 2" xfId="1846"/>
    <cellStyle name="差_分县成本差异系数_不含人员经费系数_2014省级收入12.2（更新后）" xfId="1847"/>
    <cellStyle name="强调文字颜色 6 3 2" xfId="1848"/>
    <cellStyle name="差_分县成本差异系数_不含人员经费系数_2014省级收入及财力12.12（更新后）" xfId="1849"/>
    <cellStyle name="差_汇总表_财力性转移支付2010年预算参考数 2" xfId="1850"/>
    <cellStyle name="差_云南 缺口县区测算(地方填报) 2" xfId="1851"/>
    <cellStyle name="差_分县成本差异系数_不含人员经费系数_财力性转移支付2010年预算参考数" xfId="1852"/>
    <cellStyle name="好_农林水和城市维护标准支出20080505－县区合计_县市旗测算-新科目（含人口规模效应）" xfId="1853"/>
    <cellStyle name="差_分县成本差异系数_不含人员经费系数_财力性转移支付2010年预算参考数 2" xfId="1854"/>
    <cellStyle name="好_省级明细_Book1 2" xfId="1855"/>
    <cellStyle name="差_分县成本差异系数_不含人员经费系数_省级财力12.12" xfId="1856"/>
    <cellStyle name="常规 3_2010.10.30" xfId="1857"/>
    <cellStyle name="差_分县成本差异系数_财力性转移支付2010年预算参考数" xfId="1858"/>
    <cellStyle name="差_分县成本差异系数_财力性转移支付2010年预算参考数 2" xfId="1859"/>
    <cellStyle name="好_2016年中原银行税收基数短收市县负担情况表 2" xfId="1860"/>
    <cellStyle name="差_分县成本差异系数_民生政策最低支出需求_2014省级收入及财力12.12（更新后）" xfId="1861"/>
    <cellStyle name="好_2006年水利统计指标统计表_2014省级收入12.2（更新后）" xfId="1862"/>
    <cellStyle name="差_分县成本差异系数_民生政策最低支出需求_财力性转移支付2010年预算参考数" xfId="1863"/>
    <cellStyle name="差_分县成本差异系数_民生政策最低支出需求_省级财力12.12" xfId="1864"/>
    <cellStyle name="好_电力公司增值税划转_2014省级收入及财力12.12（更新后）" xfId="1865"/>
    <cellStyle name="差_分县成本差异系数_省级财力12.12" xfId="1866"/>
    <cellStyle name="差_附表" xfId="1867"/>
    <cellStyle name="差_附表 2" xfId="1868"/>
    <cellStyle name="差_附表_2014省级收入12.2（更新后）" xfId="1869"/>
    <cellStyle name="差_附表_财力性转移支付2010年预算参考数 2" xfId="1870"/>
    <cellStyle name="好_县区合并测算20080421_民生政策最低支出需求 2" xfId="1871"/>
    <cellStyle name="好_省级明细_2016年预算草案1.13 2" xfId="1872"/>
    <cellStyle name="差_附表1-6" xfId="1873"/>
    <cellStyle name="汇总 2 2" xfId="1874"/>
    <cellStyle name="差_复件 2012年地方财政公共预算分级平衡情况表" xfId="1875"/>
    <cellStyle name="好_Sheet1_Sheet2" xfId="1876"/>
    <cellStyle name="差_复件 2012年地方财政公共预算分级平衡情况表 2" xfId="1877"/>
    <cellStyle name="好_分县成本差异系数_不含人员经费系数_财力性转移支付2010年预算参考数 2" xfId="1878"/>
    <cellStyle name="差_省级明细_21.2017年全省基金收入" xfId="1879"/>
    <cellStyle name="差_复件 复件 2010年预算表格－2010-03-26-（含表间 公式）" xfId="1880"/>
    <cellStyle name="差_国有资本经营预算（2011年报省人大）_基金汇总" xfId="1881"/>
    <cellStyle name="差_国有资本经营预算（2011年报省人大）" xfId="1882"/>
    <cellStyle name="差_国有资本经营预算（2011年报省人大） 3" xfId="1883"/>
    <cellStyle name="差_国有资本经营预算（2011年报省人大）_2013省级预算附表" xfId="1884"/>
    <cellStyle name="差_国有资本经营预算（2011年报省人大）_2014省级收入及财力12.12（更新后）" xfId="1885"/>
    <cellStyle name="输出 3 2" xfId="1886"/>
    <cellStyle name="好_03昭通" xfId="1887"/>
    <cellStyle name="差_行政公检法测算_民生政策最低支出需求 2" xfId="1888"/>
    <cellStyle name="差_国有资本经营预算（2011年报省人大）_收入汇总" xfId="1889"/>
    <cellStyle name="差_行政(燃修费)" xfId="1890"/>
    <cellStyle name="差_行政(燃修费) 2" xfId="1891"/>
    <cellStyle name="差_行政(燃修费)_2014省级收入12.2（更新后）" xfId="1892"/>
    <cellStyle name="差_行政(燃修费)_不含人员经费系数 2" xfId="1893"/>
    <cellStyle name="差_行政(燃修费)_不含人员经费系数_财力性转移支付2010年预算参考数 2" xfId="1894"/>
    <cellStyle name="差_行政(燃修费)_财力性转移支付2010年预算参考数" xfId="1895"/>
    <cellStyle name="差_核定人数对比_2014省级收入12.2（更新后）" xfId="1896"/>
    <cellStyle name="差_行政(燃修费)_财力性转移支付2010年预算参考数 2" xfId="1897"/>
    <cellStyle name="差_行政(燃修费)_民生政策最低支出需求_2014省级收入12.2（更新后）" xfId="1898"/>
    <cellStyle name="差_行政(燃修费)_民生政策最低支出需求_2014省级收入及财力12.12（更新后）" xfId="1899"/>
    <cellStyle name="好_行政公检法测算_县市旗测算-新科目（含人口规模效应）_2014省级收入12.2（更新后）" xfId="1900"/>
    <cellStyle name="差_市辖区测算20080510_县市旗测算-新科目（含人口规模效应）_省级财力12.12" xfId="1901"/>
    <cellStyle name="差_行政(燃修费)_民生政策最低支出需求_财力性转移支付2010年预算参考数" xfId="1902"/>
    <cellStyle name="差_行政(燃修费)_民生政策最低支出需求_财力性转移支付2010年预算参考数 2" xfId="1903"/>
    <cellStyle name="好_中原证券2012年补助（上解）核定表" xfId="1904"/>
    <cellStyle name="差_省级收入_1" xfId="1905"/>
    <cellStyle name="差_行政(燃修费)_民生政策最低支出需求_省级财力12.12" xfId="1906"/>
    <cellStyle name="差_行政(燃修费)_省级财力12.12" xfId="1907"/>
    <cellStyle name="差_县市旗测算-新科目（20080626）_县市旗测算-新科目（含人口规模效应） 2" xfId="1908"/>
    <cellStyle name="差_行政(燃修费)_县市旗测算-新科目（含人口规模效应）_2014省级收入及财力12.12（更新后）" xfId="1909"/>
    <cellStyle name="差_行政(燃修费)_县市旗测算-新科目（含人口规模效应）_财力性转移支付2010年预算参考数" xfId="1910"/>
    <cellStyle name="好_2010省对市县转移支付测算表(10-21） 2" xfId="1911"/>
    <cellStyle name="差_行政(燃修费)_县市旗测算-新科目（含人口规模效应）_省级财力12.12" xfId="1912"/>
    <cellStyle name="差_行政（人员）_2014省级收入及财力12.12（更新后）" xfId="1913"/>
    <cellStyle name="差_行政（人员）_不含人员经费系数 2" xfId="1914"/>
    <cellStyle name="差_行政（人员）_不含人员经费系数_2014省级收入12.2（更新后）" xfId="1915"/>
    <cellStyle name="差_行政（人员）_不含人员经费系数_财力性转移支付2010年预算参考数" xfId="1916"/>
    <cellStyle name="差_行政（人员）_不含人员经费系数_财力性转移支付2010年预算参考数 2" xfId="1917"/>
    <cellStyle name="差_行政（人员）_不含人员经费系数_省级财力12.12" xfId="1918"/>
    <cellStyle name="差_行政（人员）_民生政策最低支出需求 2" xfId="1919"/>
    <cellStyle name="差_县区合并测算20080423(按照各省比重）_民生政策最低支出需求 2" xfId="1920"/>
    <cellStyle name="差_行政（人员）_民生政策最低支出需求_2014省级收入及财力12.12（更新后）" xfId="1921"/>
    <cellStyle name="差_行政（人员）_民生政策最低支出需求_财力性转移支付2010年预算参考数" xfId="1922"/>
    <cellStyle name="差_行政（人员）_民生政策最低支出需求_财力性转移支付2010年预算参考数 2" xfId="1923"/>
    <cellStyle name="差_行政（人员）_民生政策最低支出需求_省级财力12.12" xfId="1924"/>
    <cellStyle name="差_省级明细_副本最新_基金汇总" xfId="1925"/>
    <cellStyle name="差_山东省民生支出标准 2" xfId="1926"/>
    <cellStyle name="差_行政（人员）_省级财力12.12" xfId="1927"/>
    <cellStyle name="强调文字颜色 1 2" xfId="1928"/>
    <cellStyle name="好_财力差异计算表(不含非农业区)_省级财力12.12" xfId="1929"/>
    <cellStyle name="差_县区合并测算20080423(按照各省比重）_民生政策最低支出需求_2014省级收入12.2（更新后）" xfId="1930"/>
    <cellStyle name="差_行政（人员）_县市旗测算-新科目（含人口规模效应） 2" xfId="1931"/>
    <cellStyle name="差_行政（人员）_县市旗测算-新科目（含人口规模效应）_财力性转移支付2010年预算参考数" xfId="1932"/>
    <cellStyle name="好_成本差异系数（含人口规模）_2014省级收入及财力12.12（更新后）" xfId="1933"/>
    <cellStyle name="差_行政（人员）_县市旗测算-新科目（含人口规模效应）_财力性转移支付2010年预算参考数 2" xfId="1934"/>
    <cellStyle name="差_行政（人员）_县市旗测算-新科目（含人口规模效应）_省级财力12.12" xfId="1935"/>
    <cellStyle name="差_行政公检法测算" xfId="1936"/>
    <cellStyle name="差_汇总_2014省级收入及财力12.12（更新后）" xfId="1937"/>
    <cellStyle name="差_行政公检法测算_2014省级收入12.2（更新后）" xfId="1938"/>
    <cellStyle name="差_行政公检法测算_2014省级收入及财力12.12（更新后）" xfId="1939"/>
    <cellStyle name="千_NJ09-05" xfId="1940"/>
    <cellStyle name="差_行政公检法测算_不含人员经费系数 2" xfId="1941"/>
    <cellStyle name="差_行政公检法测算_不含人员经费系数_2014省级收入及财力12.12（更新后）" xfId="1942"/>
    <cellStyle name="输出 3" xfId="1943"/>
    <cellStyle name="差_行政公检法测算_民生政策最低支出需求" xfId="1944"/>
    <cellStyle name="差_行政公检法测算_民生政策最低支出需求_2014省级收入12.2（更新后）" xfId="1945"/>
    <cellStyle name="差_行政公检法测算_民生政策最低支出需求_2014省级收入及财力12.12（更新后）" xfId="1946"/>
    <cellStyle name="差_行政公检法测算_民生政策最低支出需求_财力性转移支付2010年预算参考数" xfId="1947"/>
    <cellStyle name="差_行政公检法测算_民生政策最低支出需求_财力性转移支付2010年预算参考数 2" xfId="1948"/>
    <cellStyle name="差_民生政策最低支出需求_财力性转移支付2010年预算参考数" xfId="1949"/>
    <cellStyle name="差_行政公检法测算_省级财力12.12" xfId="1950"/>
    <cellStyle name="差_河南 缺口县区测算(地方填报)" xfId="1951"/>
    <cellStyle name="差_河南 缺口县区测算(地方填报) 2" xfId="1952"/>
    <cellStyle name="差_河南 缺口县区测算(地方填报白)" xfId="1953"/>
    <cellStyle name="差_河南 缺口县区测算(地方填报白)_2014省级收入及财力12.12（更新后）" xfId="1954"/>
    <cellStyle name="差_河南 缺口县区测算(地方填报白)_省级财力12.12" xfId="1955"/>
    <cellStyle name="差_河南省----2009-05-21（补充数据）" xfId="1956"/>
    <cellStyle name="差_河南省----2009-05-21（补充数据）_2013省级预算附表" xfId="1957"/>
    <cellStyle name="差_民生政策最低支出需求_财力性转移支付2010年预算参考数 2" xfId="1958"/>
    <cellStyle name="差_河南省----2009-05-21（补充数据）_2014省级收入12.2（更新后）" xfId="1959"/>
    <cellStyle name="差_河南省----2009-05-21（补充数据）_附表1-6" xfId="1960"/>
    <cellStyle name="差_其他部门(按照总人口测算）—20080416_2014省级收入12.2（更新后）" xfId="1961"/>
    <cellStyle name="差_河南省----2009-05-21（补充数据）_支出汇总" xfId="1962"/>
    <cellStyle name="差_河南省农村义务教育教师绩效工资测算表8-12 2" xfId="1963"/>
    <cellStyle name="差_河南省农村义务教育教师绩效工资测算表8-12_2014省级收入12.2（更新后）" xfId="1964"/>
    <cellStyle name="差_河南省农村义务教育教师绩效工资测算表8-12_2014省级收入及财力12.12（更新后）" xfId="1965"/>
    <cellStyle name="差_文体广播事业(按照总人口测算）—20080416_不含人员经费系数 2" xfId="1966"/>
    <cellStyle name="差_核定人数对比" xfId="1967"/>
    <cellStyle name="差_核定人数对比 2" xfId="1968"/>
    <cellStyle name="差_核定人数对比_2014省级收入及财力12.12（更新后）" xfId="1969"/>
    <cellStyle name="好_教育(按照总人口测算）—20080416_民生政策最低支出需求 2" xfId="1970"/>
    <cellStyle name="常规 6" xfId="1971"/>
    <cellStyle name="差_核定人数对比_省级财力12.12" xfId="1972"/>
    <cellStyle name="差_核定人数下发表_2014省级收入12.2（更新后）" xfId="1973"/>
    <cellStyle name="差_核定人数下发表_财力性转移支付2010年预算参考数 2" xfId="1974"/>
    <cellStyle name="差_核定人数下发表_省级财力12.12" xfId="1975"/>
    <cellStyle name="差_汇总_2014省级收入12.2（更新后）" xfId="1976"/>
    <cellStyle name="差_汇总_省级财力12.12" xfId="1977"/>
    <cellStyle name="差_汇总表" xfId="1978"/>
    <cellStyle name="好_行政(燃修费)_县市旗测算-新科目（含人口规模效应）" xfId="1979"/>
    <cellStyle name="差_汇总表 2" xfId="1980"/>
    <cellStyle name="差_汇总表_2014省级收入12.2（更新后）" xfId="1981"/>
    <cellStyle name="差_汇总表_2014省级收入及财力12.12（更新后）" xfId="1982"/>
    <cellStyle name="差_县区合并测算20080423(按照各省比重）_不含人员经费系数_2014省级收入12.2（更新后）" xfId="1983"/>
    <cellStyle name="差_汇总表_财力性转移支付2010年预算参考数" xfId="1984"/>
    <cellStyle name="差_汇总表4" xfId="1985"/>
    <cellStyle name="差_汇总表4 2" xfId="1986"/>
    <cellStyle name="差_汇总表4_2014省级收入12.2（更新后）" xfId="1987"/>
    <cellStyle name="差_汇总表4_2014省级收入及财力12.12（更新后）" xfId="1988"/>
    <cellStyle name="差_汇总-县级财政报表附表" xfId="1989"/>
    <cellStyle name="差_教育(按照总人口测算）—20080416 2" xfId="1990"/>
    <cellStyle name="差_教育(按照总人口测算）—20080416_2014省级收入及财力12.12（更新后）" xfId="1991"/>
    <cellStyle name="差_教育(按照总人口测算）—20080416_不含人员经费系数" xfId="1992"/>
    <cellStyle name="差_平邑 2" xfId="1993"/>
    <cellStyle name="差_教育(按照总人口测算）—20080416_不含人员经费系数_2014省级收入及财力12.12（更新后）" xfId="1994"/>
    <cellStyle name="差_人员工资和公用经费2_财力性转移支付2010年预算参考数" xfId="1995"/>
    <cellStyle name="差_教育(按照总人口测算）—20080416_不含人员经费系数_财力性转移支付2010年预算参考数 2" xfId="1996"/>
    <cellStyle name="差_县市旗测算-新科目（20080627）_民生政策最低支出需求_财力性转移支付2010年预算参考数 2" xfId="1997"/>
    <cellStyle name="差_教育(按照总人口测算）—20080416_财力性转移支付2010年预算参考数" xfId="1998"/>
    <cellStyle name="差_教育(按照总人口测算）—20080416_财力性转移支付2010年预算参考数 2" xfId="1999"/>
    <cellStyle name="差_教育(按照总人口测算）—20080416_民生政策最低支出需求" xfId="2000"/>
    <cellStyle name="差_教育(按照总人口测算）—20080416_民生政策最低支出需求 2" xfId="2001"/>
    <cellStyle name="差_教育(按照总人口测算）—20080416_民生政策最低支出需求_2014省级收入12.2（更新后）" xfId="2002"/>
    <cellStyle name="好_教育(按照总人口测算）—20080416_民生政策最低支出需求" xfId="2003"/>
    <cellStyle name="差_县市旗测算20080508_不含人员经费系数 2" xfId="2004"/>
    <cellStyle name="差_教育(按照总人口测算）—20080416_民生政策最低支出需求_2014省级收入及财力12.12（更新后）" xfId="2005"/>
    <cellStyle name="好_市辖区测算-新科目（20080626）_不含人员经费系数" xfId="2006"/>
    <cellStyle name="差_教育(按照总人口测算）—20080416_民生政策最低支出需求_财力性转移支付2010年预算参考数" xfId="2007"/>
    <cellStyle name="好_文体广播事业(按照总人口测算）—20080416_财力性转移支付2010年预算参考数" xfId="2008"/>
    <cellStyle name="好_市辖区测算-新科目（20080626）_不含人员经费系数 2" xfId="2009"/>
    <cellStyle name="差_教育(按照总人口测算）—20080416_民生政策最低支出需求_财力性转移支付2010年预算参考数 2" xfId="2010"/>
    <cellStyle name="好_2_2014省级收入及财力12.12（更新后）" xfId="2011"/>
    <cellStyle name="差_教育(按照总人口测算）—20080416_民生政策最低支出需求_省级财力12.12" xfId="2012"/>
    <cellStyle name="差_教育(按照总人口测算）—20080416_省级财力12.12" xfId="2013"/>
    <cellStyle name="差_教育(按照总人口测算）—20080416_县市旗测算-新科目（含人口规模效应）" xfId="2014"/>
    <cellStyle name="好_2016省级收入1.3" xfId="2015"/>
    <cellStyle name="差_教育(按照总人口测算）—20080416_县市旗测算-新科目（含人口规模效应）_2014省级收入及财力12.12（更新后）" xfId="2016"/>
    <cellStyle name="差_教育(按照总人口测算）—20080416_县市旗测算-新科目（含人口规模效应）_省级财力12.12" xfId="2017"/>
    <cellStyle name="差_津补贴保障测算（2010.3.19）" xfId="2018"/>
    <cellStyle name="差_津补贴保障测算（2010.3.19）_2014省级收入及财力12.12（更新后）" xfId="2019"/>
    <cellStyle name="差_津补贴保障测算（2010.3.19）_省级财力12.12" xfId="2020"/>
    <cellStyle name="好_material report in May" xfId="2021"/>
    <cellStyle name="差_津补贴保障测算(5.21)" xfId="2022"/>
    <cellStyle name="好_行政（人员）_县市旗测算-新科目（含人口规模效应）_财力性转移支付2010年预算参考数" xfId="2023"/>
    <cellStyle name="差_津补贴保障测算(5.21)_基金汇总" xfId="2024"/>
    <cellStyle name="差_津补贴保障测算(5.21)_收入汇总" xfId="2025"/>
    <cellStyle name="差_民生政策最低支出需求" xfId="2026"/>
    <cellStyle name="差_民生政策最低支出需求 2" xfId="2027"/>
    <cellStyle name="差_民生政策最低支出需求_2014省级收入12.2（更新后）" xfId="2028"/>
    <cellStyle name="差_缺口县区测算（11.13）_财力性转移支付2010年预算参考数" xfId="2029"/>
    <cellStyle name="差_民生政策最低支出需求_2014省级收入及财力12.12（更新后）" xfId="2030"/>
    <cellStyle name="差_民生政策最低支出需求_省级财力12.12" xfId="2031"/>
    <cellStyle name="差_农林水和城市维护标准支出20080505－县区合计" xfId="2032"/>
    <cellStyle name="差_农林水和城市维护标准支出20080505－县区合计 2" xfId="2033"/>
    <cellStyle name="差_农林水和城市维护标准支出20080505－县区合计_2014省级收入及财力12.12（更新后）" xfId="2034"/>
    <cellStyle name="差_总人口" xfId="2035"/>
    <cellStyle name="差_省级明细_基金汇总" xfId="2036"/>
    <cellStyle name="差_农林水和城市维护标准支出20080505－县区合计_不含人员经费系数" xfId="2037"/>
    <cellStyle name="差_总人口 2" xfId="2038"/>
    <cellStyle name="差_农林水和城市维护标准支出20080505－县区合计_不含人员经费系数 2" xfId="2039"/>
    <cellStyle name="好_2011年全省及省级预计2011-12-12" xfId="2040"/>
    <cellStyle name="差_总人口_2014省级收入12.2（更新后）" xfId="2041"/>
    <cellStyle name="差_县区合并测算20080423(按照各省比重）_财力性转移支付2010年预算参考数" xfId="2042"/>
    <cellStyle name="差_农林水和城市维护标准支出20080505－县区合计_不含人员经费系数_2014省级收入12.2（更新后）" xfId="2043"/>
    <cellStyle name="好_河南 缺口县区测算(地方填报白)_2014省级收入12.2（更新后）" xfId="2044"/>
    <cellStyle name="差_总人口_2014省级收入及财力12.12（更新后）" xfId="2045"/>
    <cellStyle name="差_缺口县区测算(按2007支出增长25%测算)_财力性转移支付2010年预算参考数" xfId="2046"/>
    <cellStyle name="差_农林水和城市维护标准支出20080505－县区合计_不含人员经费系数_2014省级收入及财力12.12（更新后）" xfId="2047"/>
    <cellStyle name="差_总人口_财力性转移支付2010年预算参考数" xfId="2048"/>
    <cellStyle name="差_农林水和城市维护标准支出20080505－县区合计_不含人员经费系数_财力性转移支付2010年预算参考数" xfId="2049"/>
    <cellStyle name="差_总人口_省级财力12.12" xfId="2050"/>
    <cellStyle name="差_农林水和城市维护标准支出20080505－县区合计_不含人员经费系数_省级财力12.12" xfId="2051"/>
    <cellStyle name="差_卫生(按照总人口测算）—20080416_县市旗测算-新科目（含人口规模效应）_财力性转移支付2010年预算参考数 2" xfId="2052"/>
    <cellStyle name="差_农林水和城市维护标准支出20080505－县区合计_民生政策最低支出需求 2" xfId="2053"/>
    <cellStyle name="差_农林水和城市维护标准支出20080505－县区合计_民生政策最低支出需求_2014省级收入及财力12.12（更新后）" xfId="2054"/>
    <cellStyle name="差_农林水和城市维护标准支出20080505－县区合计_省级财力12.12" xfId="2055"/>
    <cellStyle name="差_农林水和城市维护标准支出20080505－县区合计_县市旗测算-新科目（含人口规模效应）_2014省级收入12.2（更新后）" xfId="2056"/>
    <cellStyle name="差_农林水和城市维护标准支出20080505－县区合计_县市旗测算-新科目（含人口规模效应）_2014省级收入及财力12.12（更新后）" xfId="2057"/>
    <cellStyle name="差_农林水和城市维护标准支出20080505－县区合计_县市旗测算-新科目（含人口规模效应）_财力性转移支付2010年预算参考数 2" xfId="2058"/>
    <cellStyle name="好_县市旗测算-新科目（20080626）_民生政策最低支出需求_财力性转移支付2010年预算参考数" xfId="2059"/>
    <cellStyle name="差_农林水和城市维护标准支出20080505－县区合计_县市旗测算-新科目（含人口规模效应）_省级财力12.12" xfId="2060"/>
    <cellStyle name="差_平邑" xfId="2061"/>
    <cellStyle name="差_平邑_2014省级收入12.2（更新后）" xfId="2062"/>
    <cellStyle name="差_平邑_财力性转移支付2010年预算参考数 2" xfId="2063"/>
    <cellStyle name="差_其他部门(按照总人口测算）—20080416 2" xfId="2064"/>
    <cellStyle name="差_其他部门(按照总人口测算）—20080416_2014省级收入及财力12.12（更新后）" xfId="2065"/>
    <cellStyle name="差_其他部门(按照总人口测算）—20080416_民生政策最低支出需求 2" xfId="2066"/>
    <cellStyle name="差_其他部门(按照总人口测算）—20080416_民生政策最低支出需求_2014省级收入及财力12.12（更新后）" xfId="2067"/>
    <cellStyle name="差_市辖区测算-新科目（20080626）_不含人员经费系数_2014省级收入12.2（更新后）" xfId="2068"/>
    <cellStyle name="差_其他部门(按照总人口测算）—20080416_民生政策最低支出需求_财力性转移支付2010年预算参考数" xfId="2069"/>
    <cellStyle name="差_其他部门(按照总人口测算）—20080416_民生政策最低支出需求_财力性转移支付2010年预算参考数 2" xfId="2070"/>
    <cellStyle name="差_其他部门(按照总人口测算）—20080416_民生政策最低支出需求_省级财力12.12" xfId="2071"/>
    <cellStyle name="差_其他部门(按照总人口测算）—20080416_省级财力12.12" xfId="2072"/>
    <cellStyle name="差_其他部门(按照总人口测算）—20080416_县市旗测算-新科目（含人口规模效应）" xfId="2073"/>
    <cellStyle name="好_2008年支出调整_财力性转移支付2010年预算参考数 2" xfId="2074"/>
    <cellStyle name="差_其他部门(按照总人口测算）—20080416_县市旗测算-新科目（含人口规模效应） 2" xfId="2075"/>
    <cellStyle name="差_其他部门(按照总人口测算）—20080416_县市旗测算-新科目（含人口规模效应）_2014省级收入12.2（更新后）" xfId="2076"/>
    <cellStyle name="差_其他部门(按照总人口测算）—20080416_县市旗测算-新科目（含人口规模效应）_2014省级收入及财力12.12（更新后）" xfId="2077"/>
    <cellStyle name="好_2006年水利统计指标统计表" xfId="2078"/>
    <cellStyle name="差_其他部门(按照总人口测算）—20080416_县市旗测算-新科目（含人口规模效应）_财力性转移支付2010年预算参考数" xfId="2079"/>
    <cellStyle name="好_下文 2" xfId="2080"/>
    <cellStyle name="差_其他部门(按照总人口测算）—20080416_县市旗测算-新科目（含人口规模效应）_财力性转移支付2010年预算参考数 2" xfId="2081"/>
    <cellStyle name="差_青海 缺口县区测算(地方填报)" xfId="2082"/>
    <cellStyle name="常规 11 4 2" xfId="2083"/>
    <cellStyle name="解释性文本 2 3" xfId="2084"/>
    <cellStyle name="差_青海 缺口县区测算(地方填报) 2" xfId="2085"/>
    <cellStyle name="差_青海 缺口县区测算(地方填报)_2014省级收入12.2（更新后）" xfId="2086"/>
    <cellStyle name="差_青海 缺口县区测算(地方填报)_2014省级收入及财力12.12（更新后）" xfId="2087"/>
    <cellStyle name="好_2006年水利统计指标统计表_财力性转移支付2010年预算参考数" xfId="2088"/>
    <cellStyle name="好_人员工资和公用经费2_财力性转移支付2010年预算参考数 2" xfId="2089"/>
    <cellStyle name="差_青海 缺口县区测算(地方填报)_财力性转移支付2010年预算参考数 2" xfId="2090"/>
    <cellStyle name="好_国有资本经营预算（2011年报省人大）_2017年预算草案（债务）" xfId="2091"/>
    <cellStyle name="差_全省基金收入" xfId="2092"/>
    <cellStyle name="差_全省基金收支" xfId="2093"/>
    <cellStyle name="差_缺口县区测算" xfId="2094"/>
    <cellStyle name="好_市辖区测算20080510_县市旗测算-新科目（含人口规模效应） 2" xfId="2095"/>
    <cellStyle name="差_缺口县区测算 2" xfId="2096"/>
    <cellStyle name="差_缺口县区测算（11.13）" xfId="2097"/>
    <cellStyle name="好_2009年省对市县转移支付测算表(9.27)_2014省级收入及财力12.12（更新后）" xfId="2098"/>
    <cellStyle name="差_缺口县区测算（11.13） 2" xfId="2099"/>
    <cellStyle name="差_缺口县区测算（11.13）_2014省级收入及财力12.12（更新后）" xfId="2100"/>
    <cellStyle name="好_省级明细_Xl0000071 2" xfId="2101"/>
    <cellStyle name="통화 [0]_BOILER-CO1" xfId="2102"/>
    <cellStyle name="差_缺口县区测算（11.13）_财力性转移支付2010年预算参考数 2" xfId="2103"/>
    <cellStyle name="差_缺口县区测算（11.13）_省级财力12.12" xfId="2104"/>
    <cellStyle name="差_缺口县区测算(按2007支出增长25%测算)" xfId="2105"/>
    <cellStyle name="ColLevel_3" xfId="2106"/>
    <cellStyle name="差_缺口县区测算(按2007支出增长25%测算) 2" xfId="2107"/>
    <cellStyle name="差_缺口县区测算(按2007支出增长25%测算)_2014省级收入12.2（更新后）" xfId="2108"/>
    <cellStyle name="常规 38" xfId="2109"/>
    <cellStyle name="常规 43" xfId="2110"/>
    <cellStyle name="差_缺口县区测算(按2007支出增长25%测算)_2014省级收入及财力12.12（更新后）" xfId="2111"/>
    <cellStyle name="好_2010省对市县转移支付测算表(10-21）_2014省级收入12.2（更新后）" xfId="2112"/>
    <cellStyle name="差_缺口县区测算(按2007支出增长25%测算)_财力性转移支付2010年预算参考数 2" xfId="2113"/>
    <cellStyle name="差_省级明细_23_2017年预算草案（债务）" xfId="2114"/>
    <cellStyle name="好_2009年结算（最终）" xfId="2115"/>
    <cellStyle name="差_缺口县区测算(按2007支出增长25%测算)_省级财力12.12" xfId="2116"/>
    <cellStyle name="差_缺口县区测算(按核定人数) 2" xfId="2117"/>
    <cellStyle name="差_缺口县区测算(按核定人数)_2014省级收入12.2（更新后）" xfId="2118"/>
    <cellStyle name="差_缺口县区测算(按核定人数)_2014省级收入及财力12.12（更新后）" xfId="2119"/>
    <cellStyle name="常规 6_1.3日 2017年预算草案 - 副本" xfId="2120"/>
    <cellStyle name="差_缺口县区测算(按核定人数)_财力性转移支付2010年预算参考数" xfId="2121"/>
    <cellStyle name="好_缺口消化情况 2" xfId="2122"/>
    <cellStyle name="差_缺口县区测算(按核定人数)_财力性转移支付2010年预算参考数 2" xfId="2123"/>
    <cellStyle name="差_缺口县区测算(按核定人数)_省级财力12.12" xfId="2124"/>
    <cellStyle name="差_缺口县区测算(财政部标准)" xfId="2125"/>
    <cellStyle name="差_缺口县区测算(财政部标准) 2" xfId="2126"/>
    <cellStyle name="好_Sheet1" xfId="2127"/>
    <cellStyle name="差_缺口县区测算(财政部标准)_2014省级收入12.2（更新后）" xfId="2128"/>
    <cellStyle name="差_缺口县区测算(财政部标准)_2014省级收入及财力12.12（更新后）" xfId="2129"/>
    <cellStyle name="好_缺口县区测算(财政部标准)_财力性转移支付2010年预算参考数" xfId="2130"/>
    <cellStyle name="差_缺口县区测算(财政部标准)_财力性转移支付2010年预算参考数" xfId="2131"/>
    <cellStyle name="差_缺口县区测算(财政部标准)_财力性转移支付2010年预算参考数 2" xfId="2132"/>
    <cellStyle name="差_缺口县区测算_财力性转移支付2010年预算参考数 2" xfId="2133"/>
    <cellStyle name="差_缺口县区测算_省级财力12.12" xfId="2134"/>
    <cellStyle name="差_缺口消化情况" xfId="2135"/>
    <cellStyle name="好_丽江汇总" xfId="2136"/>
    <cellStyle name="差_缺口消化情况 2" xfId="2137"/>
    <cellStyle name="输出 2 5" xfId="2138"/>
    <cellStyle name="差_缺口消化情况_2014省级收入12.2（更新后）" xfId="2139"/>
    <cellStyle name="差_缺口消化情况_2014省级收入及财力12.12（更新后）" xfId="2140"/>
    <cellStyle name="强调文字颜色 3 3 2" xfId="2141"/>
    <cellStyle name="差_缺口消化情况_省级财力12.12" xfId="2142"/>
    <cellStyle name="好_2007年结算已定项目对账单_2013省级预算附表" xfId="2143"/>
    <cellStyle name="差_人员工资和公用经费" xfId="2144"/>
    <cellStyle name="好_2006年34青海_省级财力12.12" xfId="2145"/>
    <cellStyle name="好_其他部门(按照总人口测算）—20080416_财力性转移支付2010年预算参考数" xfId="2146"/>
    <cellStyle name="差_人员工资和公用经费 2" xfId="2147"/>
    <cellStyle name="好_其他部门(按照总人口测算）—20080416_财力性转移支付2010年预算参考数 2" xfId="2148"/>
    <cellStyle name="差_人员工资和公用经费2" xfId="2149"/>
    <cellStyle name="好_27重庆 2" xfId="2150"/>
    <cellStyle name="差_人员工资和公用经费2 2" xfId="2151"/>
    <cellStyle name="差_人员工资和公用经费2_2014省级收入12.2（更新后）" xfId="2152"/>
    <cellStyle name="千位分隔 7" xfId="2153"/>
    <cellStyle name="差_人员工资和公用经费2_2014省级收入及财力12.12（更新后）" xfId="2154"/>
    <cellStyle name="千位分隔[0] 3" xfId="2155"/>
    <cellStyle name="差_人员工资和公用经费2_财力性转移支付2010年预算参考数 2" xfId="2156"/>
    <cellStyle name="差_人员工资和公用经费3 2" xfId="2157"/>
    <cellStyle name="好_省级明细_Xl0000068" xfId="2158"/>
    <cellStyle name="差_人员工资和公用经费3_2014省级收入12.2（更新后）" xfId="2159"/>
    <cellStyle name="差_人员工资和公用经费3_2014省级收入及财力12.12（更新后）" xfId="2160"/>
    <cellStyle name="差_人员工资和公用经费3_财力性转移支付2010年预算参考数" xfId="2161"/>
    <cellStyle name="差_人员工资和公用经费3_财力性转移支付2010年预算参考数 2" xfId="2162"/>
    <cellStyle name="差_人员工资和公用经费3_省级财力12.12" xfId="2163"/>
    <cellStyle name="差_山东省民生支出标准" xfId="2164"/>
    <cellStyle name="差_山东省民生支出标准_2014省级收入12.2（更新后）" xfId="2165"/>
    <cellStyle name="差_山东省民生支出标准_2014省级收入及财力12.12（更新后）" xfId="2166"/>
    <cellStyle name="好_分析缺口率 2" xfId="2167"/>
    <cellStyle name="差_山东省民生支出标准_财力性转移支付2010年预算参考数" xfId="2168"/>
    <cellStyle name="差_山东省民生支出标准_财力性转移支付2010年预算参考数 2" xfId="2169"/>
    <cellStyle name="差_山东省民生支出标准_省级财力12.12" xfId="2170"/>
    <cellStyle name="好_缺口消化情况" xfId="2171"/>
    <cellStyle name="差_省电力2008年 工作表" xfId="2172"/>
    <cellStyle name="常规 11 3" xfId="2173"/>
    <cellStyle name="差_省电力2008年 工作表 2" xfId="2174"/>
    <cellStyle name="常规 11 3 2" xfId="2175"/>
    <cellStyle name="差_省电力2008年 工作表 3" xfId="2176"/>
    <cellStyle name="差_省电力2008年 工作表_2013省级预算附表" xfId="2177"/>
    <cellStyle name="差_省电力2008年 工作表_2014省级收入12.2（更新后）" xfId="2178"/>
    <cellStyle name="差_省电力2008年 工作表_2017年预算草案（债务）" xfId="2179"/>
    <cellStyle name="差_省电力2008年 工作表_省级财力12.12" xfId="2180"/>
    <cellStyle name="好_省级明细_冬梅3 2" xfId="2181"/>
    <cellStyle name="差_省电力2008年 工作表_收入汇总" xfId="2182"/>
    <cellStyle name="好_复件 复件 2010年预算表格－2010-03-26-（含表间 公式）_省级财力12.12" xfId="2183"/>
    <cellStyle name="差_省级国有资本经营预算表" xfId="2184"/>
    <cellStyle name="千分位[0]" xfId="2185"/>
    <cellStyle name="差_省级基金收出" xfId="2186"/>
    <cellStyle name="好_1604月报" xfId="2187"/>
    <cellStyle name="差_省级明细_2.2017全省收入" xfId="2188"/>
    <cellStyle name="差_省级明细_2016-2017全省国资预算" xfId="2189"/>
    <cellStyle name="差_省级明细_2016年预算草案" xfId="2190"/>
    <cellStyle name="差_省级明细_2016年预算草案1.13" xfId="2191"/>
    <cellStyle name="好_河南 缺口县区测算(地方填报)_财力性转移支付2010年预算参考数" xfId="2192"/>
    <cellStyle name="差_省级明细_2016年预算草案1.13 2" xfId="2193"/>
    <cellStyle name="好_河南 缺口县区测算(地方填报)_财力性转移支付2010年预算参考数 2" xfId="2194"/>
    <cellStyle name="差_省级明细_2016年预算草案1.13_基金汇总" xfId="2195"/>
    <cellStyle name="差_省级明细_20171207-2018年预算草案" xfId="2196"/>
    <cellStyle name="差_省级明细_2017年预算草案1.4" xfId="2197"/>
    <cellStyle name="差_省级明细_23" xfId="2198"/>
    <cellStyle name="好_28四川_2014省级收入及财力12.12（更新后）" xfId="2199"/>
    <cellStyle name="差_省级明细_23 2" xfId="2200"/>
    <cellStyle name="好_1110洱源县" xfId="2201"/>
    <cellStyle name="差_省级明细_23_基金汇总" xfId="2202"/>
    <cellStyle name="好_卫生(按照总人口测算）—20080416_县市旗测算-新科目（含人口规模效应）" xfId="2203"/>
    <cellStyle name="差_省级明细_23_收入汇总" xfId="2204"/>
    <cellStyle name="差_省级明细_23_支出汇总" xfId="2205"/>
    <cellStyle name="好_省级明细_2016年预算草案1.13" xfId="2206"/>
    <cellStyle name="好_县区合并测算20080421_民生政策最低支出需求" xfId="2207"/>
    <cellStyle name="差_省级明细_3.2017全省支出" xfId="2208"/>
    <cellStyle name="差_省级明细_5.2017省本级收入" xfId="2209"/>
    <cellStyle name="好_5334_2006年迪庆县级财政报表附表 2" xfId="2210"/>
    <cellStyle name="差_省级明细_Book1" xfId="2211"/>
    <cellStyle name="好_34青海_财力性转移支付2010年预算参考数" xfId="2212"/>
    <cellStyle name="差_省级明细_Book1 2" xfId="2213"/>
    <cellStyle name="好_34青海_财力性转移支付2010年预算参考数 2" xfId="2214"/>
    <cellStyle name="差_省级明细_Book1_2017年预算草案（债务）" xfId="2215"/>
    <cellStyle name="好_2011年预算大表11-26_收入汇总" xfId="2216"/>
    <cellStyle name="差_省级明细_Book1_基金汇总" xfId="2217"/>
    <cellStyle name="注释 2_1.3日 2017年预算草案 - 副本" xfId="2218"/>
    <cellStyle name="差_省级明细_Book1_收入汇总" xfId="2219"/>
    <cellStyle name="差_省级明细_Book1_支出汇总" xfId="2220"/>
    <cellStyle name="差_省级明细_Book3" xfId="2221"/>
    <cellStyle name="差_县市旗测算-新科目（20080626）_不含人员经费系数_财力性转移支付2010年预算参考数 2" xfId="2222"/>
    <cellStyle name="差_省级明细_Xl0000068" xfId="2223"/>
    <cellStyle name="差_省级明细_Xl0000068_2017年预算草案（债务）" xfId="2224"/>
    <cellStyle name="差_省级明细_Xl0000068_基金汇总" xfId="2225"/>
    <cellStyle name="差_省级明细_Xl0000068_支出汇总" xfId="2226"/>
    <cellStyle name="差_省级明细_Xl0000071" xfId="2227"/>
    <cellStyle name="差_省级明细_基金最新_2017年预算草案（债务）" xfId="2228"/>
    <cellStyle name="差_省级明细_Xl0000071 2" xfId="2229"/>
    <cellStyle name="差_省级明细_Xl0000071_基金汇总" xfId="2230"/>
    <cellStyle name="差_文体广播事业(按照总人口测算）—20080416_省级财力12.12" xfId="2231"/>
    <cellStyle name="差_省级明细_Xl0000071_支出汇总" xfId="2232"/>
    <cellStyle name="差_省级明细_表六七" xfId="2233"/>
    <cellStyle name="好_Sheet1 2" xfId="2234"/>
    <cellStyle name="差_省级明细_代编全省支出预算修改" xfId="2235"/>
    <cellStyle name="差_省级明细_代编全省支出预算修改_2017年预算草案（债务）" xfId="2236"/>
    <cellStyle name="差_卫生(按照总人口测算）—20080416_县市旗测算-新科目（含人口规模效应）" xfId="2237"/>
    <cellStyle name="好_2007一般预算支出口径剔除表 2" xfId="2238"/>
    <cellStyle name="差_省级明细_代编全省支出预算修改_收入汇总" xfId="2239"/>
    <cellStyle name="差_省级明细_冬梅3" xfId="2240"/>
    <cellStyle name="好_2012-2013年经常性收入预测（1.1新口径）" xfId="2241"/>
    <cellStyle name="好_Xl0000071" xfId="2242"/>
    <cellStyle name="差_省级明细_冬梅3_2017年预算草案（债务）" xfId="2243"/>
    <cellStyle name="好_Xl0000071_2017年预算草案（债务）" xfId="2244"/>
    <cellStyle name="差_省级明细_冬梅3_支出汇总" xfId="2245"/>
    <cellStyle name="好_Xl0000071_支出汇总" xfId="2246"/>
    <cellStyle name="差_省级明细_复件 表19（梁蕊发）" xfId="2247"/>
    <cellStyle name="差_省级明细_副本1.2" xfId="2248"/>
    <cellStyle name="好_省级明细_23" xfId="2249"/>
    <cellStyle name="好_县市旗测算20080508_民生政策最低支出需求 2" xfId="2250"/>
    <cellStyle name="差_省级明细_副本1.2_2017年预算草案（债务）" xfId="2251"/>
    <cellStyle name="差_卫生(按照总人口测算）—20080416_县市旗测算-新科目（含人口规模效应）_2014省级收入及财力12.12（更新后）" xfId="2252"/>
    <cellStyle name="好_省级明细_23_2017年预算草案（债务）" xfId="2253"/>
    <cellStyle name="差_省级明细_副本1.2_收入汇总" xfId="2254"/>
    <cellStyle name="好_省级明细_23_收入汇总" xfId="2255"/>
    <cellStyle name="差_省级明细_副本1.2_支出汇总" xfId="2256"/>
    <cellStyle name="好_2008年财政收支预算草案(1.4) 2" xfId="2257"/>
    <cellStyle name="好_省级明细_23_支出汇总" xfId="2258"/>
    <cellStyle name="差_省级明细_副本最新" xfId="2259"/>
    <cellStyle name="差_省级明细_副本最新 2" xfId="2260"/>
    <cellStyle name="差_省级明细_副本最新_2017年预算草案（债务）" xfId="2261"/>
    <cellStyle name="差_省级明细_副本最新_收入汇总" xfId="2262"/>
    <cellStyle name="差_省级明细_副本最新_支出汇总" xfId="2263"/>
    <cellStyle name="差_省级明细_基金表" xfId="2264"/>
    <cellStyle name="差_省级明细_基金最新_基金汇总" xfId="2265"/>
    <cellStyle name="差_省级明细_基金最新_收入汇总" xfId="2266"/>
    <cellStyle name="好_省级明细_Xl0000071_基金汇总" xfId="2267"/>
    <cellStyle name="好_县区合并测算20080423(按照各省比重）" xfId="2268"/>
    <cellStyle name="差_省级明细_基金最新_支出汇总" xfId="2269"/>
    <cellStyle name="差_省级明细_基金最终修改支出" xfId="2270"/>
    <cellStyle name="差_市辖区测算20080510_财力性转移支付2010年预算参考数 2" xfId="2271"/>
    <cellStyle name="差_省级明细_梁蕊要预算局报人大2017年预算草案" xfId="2272"/>
    <cellStyle name="差_省级明细_全省收入代编最新" xfId="2273"/>
    <cellStyle name="差_省级明细_全省收入代编最新 2" xfId="2274"/>
    <cellStyle name="差_省级明细_全省收入代编最新_2017年预算草案（债务）" xfId="2275"/>
    <cellStyle name="差_省级明细_全省收入代编最新_基金汇总" xfId="2276"/>
    <cellStyle name="好_分析缺口率_2014省级收入及财力12.12（更新后）" xfId="2277"/>
    <cellStyle name="好_行政（人员）_县市旗测算-新科目（含人口规模效应）" xfId="2278"/>
    <cellStyle name="差_省级明细_全省收入代编最新_收入汇总" xfId="2279"/>
    <cellStyle name="差_省级明细_全省预算代编_2017年预算草案（债务）" xfId="2280"/>
    <cellStyle name="差_省级明细_全省预算代编_基金汇总" xfId="2281"/>
    <cellStyle name="差_省级明细_全省预算代编_收入汇总" xfId="2282"/>
    <cellStyle name="差_省级明细_全省预算代编_支出汇总" xfId="2283"/>
    <cellStyle name="差_省级明细_社保2017年预算草案1.3" xfId="2284"/>
    <cellStyle name="差_省级明细_省级国有资本经营预算表" xfId="2285"/>
    <cellStyle name="差_省级明细_收入汇总" xfId="2286"/>
    <cellStyle name="差_省级明细_政府性基金人大会表格1稿" xfId="2287"/>
    <cellStyle name="差_省级明细_政府性基金人大会表格1稿 2" xfId="2288"/>
    <cellStyle name="差_下文_2014省级收入及财力12.12（更新后）" xfId="2289"/>
    <cellStyle name="差_省级明细_政府性基金人大会表格1稿_基金汇总" xfId="2290"/>
    <cellStyle name="差_省级明细_政府性基金人大会表格1稿_支出汇总" xfId="2291"/>
    <cellStyle name="好_行政（人员）_民生政策最低支出需求_2014省级收入12.2（更新后）" xfId="2292"/>
    <cellStyle name="差_省级明细_支出汇总" xfId="2293"/>
    <cellStyle name="差_省级收入" xfId="2294"/>
    <cellStyle name="差_省级支出" xfId="2295"/>
    <cellStyle name="差_省级支出_2" xfId="2296"/>
    <cellStyle name="好_分县成本差异系数_2014省级收入12.2（更新后）" xfId="2297"/>
    <cellStyle name="差_省属监狱人员级别表(驻外)" xfId="2298"/>
    <cellStyle name="好_缺口县区测算" xfId="2299"/>
    <cellStyle name="差_省属监狱人员级别表(驻外)_基金汇总" xfId="2300"/>
    <cellStyle name="差_省属监狱人员级别表(驻外)_收入汇总" xfId="2301"/>
    <cellStyle name="好_2006年34青海_财力性转移支付2010年预算参考数" xfId="2302"/>
    <cellStyle name="差_省属监狱人员级别表(驻外)_支出汇总" xfId="2303"/>
    <cellStyle name="差_市辖区测算20080510_2014省级收入及财力12.12（更新后）" xfId="2304"/>
    <cellStyle name="差_市辖区测算20080510_不含人员经费系数" xfId="2305"/>
    <cellStyle name="好_电力公司增值税划转_2014省级收入12.2（更新后）" xfId="2306"/>
    <cellStyle name="差_市辖区测算20080510_不含人员经费系数_2014省级收入及财力12.12（更新后）" xfId="2307"/>
    <cellStyle name="差_市辖区测算20080510_不含人员经费系数_财力性转移支付2010年预算参考数" xfId="2308"/>
    <cellStyle name="差_市辖区测算20080510_财力性转移支付2010年预算参考数" xfId="2309"/>
    <cellStyle name="汇总 2 5" xfId="2310"/>
    <cellStyle name="差_市辖区测算20080510_民生政策最低支出需求 2" xfId="2311"/>
    <cellStyle name="差_市辖区测算20080510_民生政策最低支出需求_2014省级收入12.2（更新后）" xfId="2312"/>
    <cellStyle name="差_市辖区测算20080510_民生政策最低支出需求_2014省级收入及财力12.12（更新后）" xfId="2313"/>
    <cellStyle name="差_市辖区测算20080510_民生政策最低支出需求_财力性转移支付2010年预算参考数" xfId="2314"/>
    <cellStyle name="差_市辖区测算20080510_民生政策最低支出需求_财力性转移支付2010年预算参考数 2" xfId="2315"/>
    <cellStyle name="差_市辖区测算20080510_省级财力12.12" xfId="2316"/>
    <cellStyle name="差_市辖区测算20080510_县市旗测算-新科目（含人口规模效应）" xfId="2317"/>
    <cellStyle name="差_市辖区测算20080510_县市旗测算-新科目（含人口规模效应） 2" xfId="2318"/>
    <cellStyle name="差_市辖区测算20080510_县市旗测算-新科目（含人口规模效应）_2014省级收入12.2（更新后）" xfId="2319"/>
    <cellStyle name="差_市辖区测算20080510_县市旗测算-新科目（含人口规模效应）_2014省级收入及财力12.12（更新后）" xfId="2320"/>
    <cellStyle name="差_市辖区测算20080510_县市旗测算-新科目（含人口规模效应）_财力性转移支付2010年预算参考数" xfId="2321"/>
    <cellStyle name="好_2010年收入预测表（20091230)）_基金汇总" xfId="2322"/>
    <cellStyle name="好_省电力2008年 工作表" xfId="2323"/>
    <cellStyle name="差_市辖区测算-新科目（20080626）_2014省级收入12.2（更新后）" xfId="2324"/>
    <cellStyle name="好_行政公检法测算_民生政策最低支出需求_财力性转移支付2010年预算参考数 2" xfId="2325"/>
    <cellStyle name="好_省级明细_代编全省支出预算修改_2017年预算草案（债务）" xfId="2326"/>
    <cellStyle name="差_市辖区测算-新科目（20080626）_2014省级收入及财力12.12（更新后）" xfId="2327"/>
    <cellStyle name="差_市辖区测算-新科目（20080626）_不含人员经费系数" xfId="2328"/>
    <cellStyle name="差_市辖区测算-新科目（20080626）_不含人员经费系数 2" xfId="2329"/>
    <cellStyle name="差_市辖区测算-新科目（20080626）_不含人员经费系数_2014省级收入及财力12.12（更新后）" xfId="2330"/>
    <cellStyle name="好_2008年支出核定" xfId="2331"/>
    <cellStyle name="好_省级明细_Book1_支出汇总" xfId="2332"/>
    <cellStyle name="差_市辖区测算-新科目（20080626）_不含人员经费系数_财力性转移支付2010年预算参考数" xfId="2333"/>
    <cellStyle name="好_2008年支出调整" xfId="2334"/>
    <cellStyle name="差_市辖区测算-新科目（20080626）_不含人员经费系数_财力性转移支付2010年预算参考数 2" xfId="2335"/>
    <cellStyle name="好_2008年支出调整 2" xfId="2336"/>
    <cellStyle name="差_市辖区测算-新科目（20080626）_财力性转移支付2010年预算参考数" xfId="2337"/>
    <cellStyle name="差_市辖区测算-新科目（20080626）_财力性转移支付2010年预算参考数 2" xfId="2338"/>
    <cellStyle name="好_省级明细_全省预算代编_基金汇总" xfId="2339"/>
    <cellStyle name="差_市辖区测算-新科目（20080626）_民生政策最低支出需求" xfId="2340"/>
    <cellStyle name="差_市辖区测算-新科目（20080626）_民生政策最低支出需求 2" xfId="2341"/>
    <cellStyle name="强调文字颜色 6 2 4" xfId="2342"/>
    <cellStyle name="差_市辖区测算-新科目（20080626）_民生政策最低支出需求_2014省级收入12.2（更新后）" xfId="2343"/>
    <cellStyle name="好_行政(燃修费)_财力性转移支付2010年预算参考数" xfId="2344"/>
    <cellStyle name="差_市辖区测算-新科目（20080626）_民生政策最低支出需求_2014省级收入及财力12.12（更新后）" xfId="2345"/>
    <cellStyle name="差_市辖区测算-新科目（20080626）_民生政策最低支出需求_财力性转移支付2010年预算参考数" xfId="2346"/>
    <cellStyle name="好_县市旗测算20080508 2" xfId="2347"/>
    <cellStyle name="差_市辖区测算-新科目（20080626）_民生政策最低支出需求_财力性转移支付2010年预算参考数 2" xfId="2348"/>
    <cellStyle name="差_市辖区测算-新科目（20080626）_民生政策最低支出需求_省级财力12.12" xfId="2349"/>
    <cellStyle name="差_市辖区测算-新科目（20080626）_省级财力12.12" xfId="2350"/>
    <cellStyle name="差_市辖区测算-新科目（20080626）_县市旗测算-新科目（含人口规模效应）" xfId="2351"/>
    <cellStyle name="差_市辖区测算-新科目（20080626）_县市旗测算-新科目（含人口规模效应） 2" xfId="2352"/>
    <cellStyle name="差_市辖区测算-新科目（20080626）_县市旗测算-新科目（含人口规模效应）_2014省级收入12.2（更新后）" xfId="2353"/>
    <cellStyle name="好_2010年收入预测表（20091230)）" xfId="2354"/>
    <cellStyle name="好_其他部门(按照总人口测算）—20080416" xfId="2355"/>
    <cellStyle name="差_市辖区测算-新科目（20080626）_县市旗测算-新科目（含人口规模效应）_财力性转移支付2010年预算参考数" xfId="2356"/>
    <cellStyle name="好_行政(燃修费)_2014省级收入12.2（更新后）" xfId="2357"/>
    <cellStyle name="强调文字颜色 4 2 2" xfId="2358"/>
    <cellStyle name="差_市辖区测算-新科目（20080626）_县市旗测算-新科目（含人口规模效应）_财力性转移支付2010年预算参考数 2" xfId="2359"/>
    <cellStyle name="差_市辖区测算-新科目（20080626）_县市旗测算-新科目（含人口规模效应）_省级财力12.12" xfId="2360"/>
    <cellStyle name="差_收入汇总" xfId="2361"/>
    <cellStyle name="好_20河南(财政部2010年县级基本财力测算数据)" xfId="2362"/>
    <cellStyle name="差_税负测算" xfId="2363"/>
    <cellStyle name="差_同德" xfId="2364"/>
    <cellStyle name="差_同德 2" xfId="2365"/>
    <cellStyle name="差_同德_2014省级收入12.2（更新后）" xfId="2366"/>
    <cellStyle name="差_同德_2014省级收入及财力12.12（更新后）" xfId="2367"/>
    <cellStyle name="好_行政公检法测算_民生政策最低支出需求_财力性转移支付2010年预算参考数" xfId="2368"/>
    <cellStyle name="差_同德_财力性转移支付2010年预算参考数" xfId="2369"/>
    <cellStyle name="好_复件 复件 2010年预算表格－2010-03-26-（含表间 公式）_2014省级收入及财力12.12（更新后）" xfId="2370"/>
    <cellStyle name="好_教育(按照总人口测算）—20080416_县市旗测算-新科目（含人口规模效应） 2" xfId="2371"/>
    <cellStyle name="差_同德_财力性转移支付2010年预算参考数 2" xfId="2372"/>
    <cellStyle name="好_2011年预算大表11-26_2017年预算草案（债务）" xfId="2373"/>
    <cellStyle name="差_同德_省级财力12.12" xfId="2374"/>
    <cellStyle name="差_危改资金测算" xfId="2375"/>
    <cellStyle name="差_一般预算支出口径剔除表_财力性转移支付2010年预算参考数 2" xfId="2376"/>
    <cellStyle name="差_危改资金测算 2" xfId="2377"/>
    <cellStyle name="差_危改资金测算_2014省级收入及财力12.12（更新后）" xfId="2378"/>
    <cellStyle name="差_危改资金测算_财力性转移支付2010年预算参考数" xfId="2379"/>
    <cellStyle name="差_危改资金测算_财力性转移支付2010年预算参考数 2" xfId="2380"/>
    <cellStyle name="好_20 2007年河南结算单_省级财力12.12" xfId="2381"/>
    <cellStyle name="差_卫生(按照总人口测算）—20080416 2" xfId="2382"/>
    <cellStyle name="差_卫生(按照总人口测算）—20080416_2014省级收入12.2（更新后）" xfId="2383"/>
    <cellStyle name="差_卫生(按照总人口测算）—20080416_2014省级收入及财力12.12（更新后）" xfId="2384"/>
    <cellStyle name="差_卫生(按照总人口测算）—20080416_不含人员经费系数" xfId="2385"/>
    <cellStyle name="差_卫生(按照总人口测算）—20080416_不含人员经费系数 2" xfId="2386"/>
    <cellStyle name="好_2008年全省人员信息" xfId="2387"/>
    <cellStyle name="差_卫生(按照总人口测算）—20080416_不含人员经费系数_2014省级收入12.2（更新后）" xfId="2388"/>
    <cellStyle name="差_卫生(按照总人口测算）—20080416_不含人员经费系数_2014省级收入及财力12.12（更新后）" xfId="2389"/>
    <cellStyle name="差_卫生(按照总人口测算）—20080416_不含人员经费系数_省级财力12.12" xfId="2390"/>
    <cellStyle name="好_20 2007年河南结算单 3" xfId="2391"/>
    <cellStyle name="差_卫生(按照总人口测算）—20080416_财力性转移支付2010年预算参考数" xfId="2392"/>
    <cellStyle name="差_卫生(按照总人口测算）—20080416_财力性转移支付2010年预算参考数 2" xfId="2393"/>
    <cellStyle name="差_卫生(按照总人口测算）—20080416_民生政策最低支出需求" xfId="2394"/>
    <cellStyle name="常规 2 2_2016年结算与财力5.17" xfId="2395"/>
    <cellStyle name="好_0605石屏县" xfId="2396"/>
    <cellStyle name="差_卫生(按照总人口测算）—20080416_民生政策最低支出需求 2" xfId="2397"/>
    <cellStyle name="好_0605石屏县 2" xfId="2398"/>
    <cellStyle name="差_卫生(按照总人口测算）—20080416_民生政策最低支出需求_2014省级收入12.2（更新后）" xfId="2399"/>
    <cellStyle name="好_0605石屏县_2014省级收入12.2（更新后）" xfId="2400"/>
    <cellStyle name="差_卫生(按照总人口测算）—20080416_民生政策最低支出需求_2014省级收入及财力12.12（更新后）" xfId="2401"/>
    <cellStyle name="好_0605石屏县_2014省级收入及财力12.12（更新后）" xfId="2402"/>
    <cellStyle name="好_县市旗测算-新科目（20080627）_民生政策最低支出需求 2" xfId="2403"/>
    <cellStyle name="差_卫生(按照总人口测算）—20080416_民生政策最低支出需求_财力性转移支付2010年预算参考数" xfId="2404"/>
    <cellStyle name="好_0605石屏县_财力性转移支付2010年预算参考数" xfId="2405"/>
    <cellStyle name="差_卫生(按照总人口测算）—20080416_民生政策最低支出需求_财力性转移支付2010年预算参考数 2" xfId="2406"/>
    <cellStyle name="好_0605石屏县_财力性转移支付2010年预算参考数 2" xfId="2407"/>
    <cellStyle name="差_卫生(按照总人口测算）—20080416_民生政策最低支出需求_省级财力12.12" xfId="2408"/>
    <cellStyle name="好_0605石屏县_省级财力12.12" xfId="2409"/>
    <cellStyle name="差_卫生(按照总人口测算）—20080416_省级财力12.12" xfId="2410"/>
    <cellStyle name="差_卫生(按照总人口测算）—20080416_县市旗测算-新科目（含人口规模效应） 2" xfId="2411"/>
    <cellStyle name="好_1_2014省级收入12.2（更新后）" xfId="2412"/>
    <cellStyle name="差_卫生(按照总人口测算）—20080416_县市旗测算-新科目（含人口规模效应）_2014省级收入12.2（更新后）" xfId="2413"/>
    <cellStyle name="差_卫生(按照总人口测算）—20080416_县市旗测算-新科目（含人口规模效应）_省级财力12.12" xfId="2414"/>
    <cellStyle name="差_卫生部门" xfId="2415"/>
    <cellStyle name="差_县市旗测算-新科目（20080626）_县市旗测算-新科目（含人口规模效应）_省级财力12.12" xfId="2416"/>
    <cellStyle name="链接单元格 2 2" xfId="2417"/>
    <cellStyle name="差_卫生部门 2" xfId="2418"/>
    <cellStyle name="差_卫生部门_2014省级收入及财力12.12（更新后）" xfId="2419"/>
    <cellStyle name="差_卫生部门_财力性转移支付2010年预算参考数" xfId="2420"/>
    <cellStyle name="差_卫生部门_财力性转移支付2010年预算参考数 2" xfId="2421"/>
    <cellStyle name="差_卫生部门_省级财力12.12" xfId="2422"/>
    <cellStyle name="差_县市旗测算-新科目（20080626）_2014省级收入及财力12.12（更新后）" xfId="2423"/>
    <cellStyle name="差_文体广播部门" xfId="2424"/>
    <cellStyle name="差_文体广播事业(按照总人口测算）—20080416" xfId="2425"/>
    <cellStyle name="差_文体广播事业(按照总人口测算）—20080416 2" xfId="2426"/>
    <cellStyle name="好_省级明细_基金最新_收入汇总" xfId="2427"/>
    <cellStyle name="差_文体广播事业(按照总人口测算）—20080416_2014省级收入12.2（更新后）" xfId="2428"/>
    <cellStyle name="常规 12" xfId="2429"/>
    <cellStyle name="差_文体广播事业(按照总人口测算）—20080416_不含人员经费系数" xfId="2430"/>
    <cellStyle name="好_分县成本差异系数_民生政策最低支出需求_2014省级收入及财力12.12（更新后）" xfId="2431"/>
    <cellStyle name="差_文体广播事业(按照总人口测算）—20080416_不含人员经费系数_2014省级收入12.2（更新后）" xfId="2432"/>
    <cellStyle name="差_文体广播事业(按照总人口测算）—20080416_不含人员经费系数_2014省级收入及财力12.12（更新后）" xfId="2433"/>
    <cellStyle name="差_文体广播事业(按照总人口测算）—20080416_不含人员经费系数_财力性转移支付2010年预算参考数" xfId="2434"/>
    <cellStyle name="常规 15 2" xfId="2435"/>
    <cellStyle name="常规 20 2" xfId="2436"/>
    <cellStyle name="差_文体广播事业(按照总人口测算）—20080416_不含人员经费系数_省级财力12.12" xfId="2437"/>
    <cellStyle name="差_文体广播事业(按照总人口测算）—20080416_财力性转移支付2010年预算参考数" xfId="2438"/>
    <cellStyle name="差_文体广播事业(按照总人口测算）—20080416_财力性转移支付2010年预算参考数 2" xfId="2439"/>
    <cellStyle name="差_文体广播事业(按照总人口测算）—20080416_民生政策最低支出需求" xfId="2440"/>
    <cellStyle name="好_Sheet1_2014省级收入及财力12.12（更新后）" xfId="2441"/>
    <cellStyle name="差_文体广播事业(按照总人口测算）—20080416_民生政策最低支出需求 2" xfId="2442"/>
    <cellStyle name="差_文体广播事业(按照总人口测算）—20080416_民生政策最低支出需求_2014省级收入12.2（更新后）" xfId="2443"/>
    <cellStyle name="差_文体广播事业(按照总人口测算）—20080416_民生政策最低支出需求_2014省级收入及财力12.12（更新后）" xfId="2444"/>
    <cellStyle name="差_文体广播事业(按照总人口测算）—20080416_民生政策最低支出需求_财力性转移支付2010年预算参考数" xfId="2445"/>
    <cellStyle name="差_文体广播事业(按照总人口测算）—20080416_民生政策最低支出需求_财力性转移支付2010年预算参考数 2" xfId="2446"/>
    <cellStyle name="强调文字颜色 1 2 3" xfId="2447"/>
    <cellStyle name="差_文体广播事业(按照总人口测算）—20080416_民生政策最低支出需求_省级财力12.12" xfId="2448"/>
    <cellStyle name="差_云南 缺口县区测算(地方填报)_财力性转移支付2010年预算参考数 2" xfId="2449"/>
    <cellStyle name="差_文体广播事业(按照总人口测算）—20080416_县市旗测算-新科目（含人口规模效应）" xfId="2450"/>
    <cellStyle name="好_2009年省对市县转移支付测算表(9.27)_省级财力12.12" xfId="2451"/>
    <cellStyle name="千位[" xfId="2452"/>
    <cellStyle name="差_文体广播事业(按照总人口测算）—20080416_县市旗测算-新科目（含人口规模效应）_2014省级收入12.2（更新后）" xfId="2453"/>
    <cellStyle name="强调文字颜色 2 3" xfId="2454"/>
    <cellStyle name="差_文体广播事业(按照总人口测算）—20080416_县市旗测算-新科目（含人口规模效应）_2014省级收入及财力12.12（更新后）" xfId="2455"/>
    <cellStyle name="常规 4 6" xfId="2456"/>
    <cellStyle name="好_省级支出_2" xfId="2457"/>
    <cellStyle name="差_文体广播事业(按照总人口测算）—20080416_县市旗测算-新科目（含人口规模效应）_财力性转移支付2010年预算参考数" xfId="2458"/>
    <cellStyle name="差_文体广播事业(按照总人口测算）—20080416_县市旗测算-新科目（含人口规模效应）_财力性转移支付2010年预算参考数 2" xfId="2459"/>
    <cellStyle name="差_下文" xfId="2460"/>
    <cellStyle name="好_14安徽_财力性转移支付2010年预算参考数" xfId="2461"/>
    <cellStyle name="差_下文 2" xfId="2462"/>
    <cellStyle name="好_14安徽_财力性转移支付2010年预算参考数 2" xfId="2463"/>
    <cellStyle name="好_2007年一般预算支出剔除" xfId="2464"/>
    <cellStyle name="差_下文（表） 2" xfId="2465"/>
    <cellStyle name="差_下文（表）_2014省级收入12.2（更新后）" xfId="2466"/>
    <cellStyle name="好_2008计算资料（8月5） 2" xfId="2467"/>
    <cellStyle name="差_下文（表）_省级财力12.12" xfId="2468"/>
    <cellStyle name="差_下文_2014省级收入12.2（更新后）" xfId="2469"/>
    <cellStyle name="货币 2" xfId="2470"/>
    <cellStyle name="千分位" xfId="2471"/>
    <cellStyle name="差_下文_省级财力12.12" xfId="2472"/>
    <cellStyle name="差_县区合并测算20080421" xfId="2473"/>
    <cellStyle name="差_县区合并测算20080421 2" xfId="2474"/>
    <cellStyle name="好_2007年结算已定项目对账单_附表1-6" xfId="2475"/>
    <cellStyle name="差_县区合并测算20080421_2014省级收入12.2（更新后）" xfId="2476"/>
    <cellStyle name="差_县区合并测算20080421_2014省级收入及财力12.12（更新后）" xfId="2477"/>
    <cellStyle name="差_县区合并测算20080421_不含人员经费系数" xfId="2478"/>
    <cellStyle name="差_县区合并测算20080421_不含人员经费系数 2" xfId="2479"/>
    <cellStyle name="差_县区合并测算20080421_不含人员经费系数_2014省级收入及财力12.12（更新后）" xfId="2480"/>
    <cellStyle name="差_县区合并测算20080421_不含人员经费系数_财力性转移支付2010年预算参考数" xfId="2481"/>
    <cellStyle name="差_县区合并测算20080421_不含人员经费系数_财力性转移支付2010年预算参考数 2" xfId="2482"/>
    <cellStyle name="差_县区合并测算20080421_不含人员经费系数_省级财力12.12" xfId="2483"/>
    <cellStyle name="差_县区合并测算20080421_财力性转移支付2010年预算参考数" xfId="2484"/>
    <cellStyle name="差_县区合并测算20080421_民生政策最低支出需求" xfId="2485"/>
    <cellStyle name="链接单元格 3 2" xfId="2486"/>
    <cellStyle name="差_县区合并测算20080421_民生政策最低支出需求 2" xfId="2487"/>
    <cellStyle name="常规 11 4" xfId="2488"/>
    <cellStyle name="差_县区合并测算20080421_民生政策最低支出需求_2014省级收入及财力12.12（更新后）" xfId="2489"/>
    <cellStyle name="好_复件 2012年地方财政公共预算分级平衡情况表 2" xfId="2490"/>
    <cellStyle name="差_县区合并测算20080421_民生政策最低支出需求_财力性转移支付2010年预算参考数 2" xfId="2491"/>
    <cellStyle name="差_县市旗测算20080508_民生政策最低支出需求_2014省级收入及财力12.12（更新后）" xfId="2492"/>
    <cellStyle name="好_教育(按照总人口测算）—20080416_县市旗测算-新科目（含人口规模效应）_财力性转移支付2010年预算参考数" xfId="2493"/>
    <cellStyle name="差_县区合并测算20080421_民生政策最低支出需求_省级财力12.12" xfId="2494"/>
    <cellStyle name="差_县区合并测算20080421_县市旗测算-新科目（含人口规模效应） 2" xfId="2495"/>
    <cellStyle name="差_县区合并测算20080421_县市旗测算-新科目（含人口规模效应）_2014省级收入12.2（更新后）" xfId="2496"/>
    <cellStyle name="差_县区合并测算20080421_县市旗测算-新科目（含人口规模效应）_2014省级收入及财力12.12（更新后）" xfId="2497"/>
    <cellStyle name="差_县区合并测算20080421_县市旗测算-新科目（含人口规模效应）_财力性转移支付2010年预算参考数" xfId="2498"/>
    <cellStyle name="差_县区合并测算20080421_县市旗测算-新科目（含人口规模效应）_财力性转移支付2010年预算参考数 2" xfId="2499"/>
    <cellStyle name="好_Xl0000336" xfId="2500"/>
    <cellStyle name="差_县区合并测算20080421_县市旗测算-新科目（含人口规模效应）_省级财力12.12" xfId="2501"/>
    <cellStyle name="差_县区合并测算20080423(按照各省比重） 2" xfId="2502"/>
    <cellStyle name="差_县区合并测算20080423(按照各省比重）_2014省级收入及财力12.12（更新后）" xfId="2503"/>
    <cellStyle name="差_云南省2008年转移支付测算——州市本级考核部分及政策性测算_2014省级收入12.2（更新后）" xfId="2504"/>
    <cellStyle name="好_卫生(按照总人口测算）—20080416_民生政策最低支出需求" xfId="2505"/>
    <cellStyle name="差_县区合并测算20080423(按照各省比重）_不含人员经费系数 2" xfId="2506"/>
    <cellStyle name="差_县区合并测算20080423(按照各省比重）_财力性转移支付2010年预算参考数 2" xfId="2507"/>
    <cellStyle name="好_2011年全省及省级预计2011-12-12 2" xfId="2508"/>
    <cellStyle name="差_县区合并测算20080423(按照各省比重）_民生政策最低支出需求_财力性转移支付2010年预算参考数" xfId="2509"/>
    <cellStyle name="差_县区合并测算20080423(按照各省比重）_民生政策最低支出需求_财力性转移支付2010年预算参考数 2" xfId="2510"/>
    <cellStyle name="好_20 2007年河南结算单_附表1-6" xfId="2511"/>
    <cellStyle name="差_县区合并测算20080423(按照各省比重）_县市旗测算-新科目（含人口规模效应）_2014省级收入12.2（更新后）" xfId="2512"/>
    <cellStyle name="差_县区合并测算20080423(按照各省比重）_县市旗测算-新科目（含人口规模效应）_2014省级收入及财力12.12（更新后）" xfId="2513"/>
    <cellStyle name="差_县区合并测算20080423(按照各省比重）_县市旗测算-新科目（含人口规模效应）_财力性转移支付2010年预算参考数 2" xfId="2514"/>
    <cellStyle name="差_县区合并测算20080423(按照各省比重）_县市旗测算-新科目（含人口规模效应）_省级财力12.12" xfId="2515"/>
    <cellStyle name="好_县市旗测算-新科目（20080627）_民生政策最低支出需求_财力性转移支付2010年预算参考数 2" xfId="2516"/>
    <cellStyle name="差_县市旗测算20080508 2" xfId="2517"/>
    <cellStyle name="差_县市旗测算20080508_2014省级收入12.2（更新后）" xfId="2518"/>
    <cellStyle name="差_县市旗测算20080508_2014省级收入及财力12.12（更新后）" xfId="2519"/>
    <cellStyle name="差_县市旗测算20080508_不含人员经费系数" xfId="2520"/>
    <cellStyle name="差_县市旗测算20080508_不含人员经费系数_2014省级收入及财力12.12（更新后）" xfId="2521"/>
    <cellStyle name="差_县市旗测算20080508_不含人员经费系数_财力性转移支付2010年预算参考数" xfId="2522"/>
    <cellStyle name="常规 13 2" xfId="2523"/>
    <cellStyle name="差_县市旗测算20080508_不含人员经费系数_财力性转移支付2010年预算参考数 2" xfId="2524"/>
    <cellStyle name="差_县市旗测算20080508_不含人员经费系数_省级财力12.12" xfId="2525"/>
    <cellStyle name="好_2008年财政收支预算草案(1.4)_支出汇总" xfId="2526"/>
    <cellStyle name="差_县市旗测算20080508_财力性转移支付2010年预算参考数" xfId="2527"/>
    <cellStyle name="差_县市旗测算20080508_民生政策最低支出需求" xfId="2528"/>
    <cellStyle name="好_省级明细_Xl0000071_收入汇总" xfId="2529"/>
    <cellStyle name="差_县市旗测算20080508_民生政策最低支出需求 2" xfId="2530"/>
    <cellStyle name="差_县市旗测算20080508_民生政策最低支出需求_2014省级收入12.2（更新后）" xfId="2531"/>
    <cellStyle name="好_成本差异系数_2014省级收入及财力12.12（更新后）" xfId="2532"/>
    <cellStyle name="差_县市旗测算20080508_民生政策最低支出需求_财力性转移支付2010年预算参考数" xfId="2533"/>
    <cellStyle name="差_县市旗测算20080508_省级财力12.12" xfId="2534"/>
    <cellStyle name="差_县市旗测算20080508_县市旗测算-新科目（含人口规模效应）" xfId="2535"/>
    <cellStyle name="差_县市旗测算20080508_县市旗测算-新科目（含人口规模效应） 2" xfId="2536"/>
    <cellStyle name="差_县市旗测算20080508_县市旗测算-新科目（含人口规模效应）_2014省级收入及财力12.12（更新后）" xfId="2537"/>
    <cellStyle name="差_县市旗测算20080508_县市旗测算-新科目（含人口规模效应）_财力性转移支付2010年预算参考数" xfId="2538"/>
    <cellStyle name="差_县市旗测算20080508_县市旗测算-新科目（含人口规模效应）_财力性转移支付2010年预算参考数 2" xfId="2539"/>
    <cellStyle name="差_县市旗测算20080508_县市旗测算-新科目（含人口规模效应）_省级财力12.12" xfId="2540"/>
    <cellStyle name="差_县市旗测算-新科目（20080626）" xfId="2541"/>
    <cellStyle name="适中 2 3" xfId="2542"/>
    <cellStyle name="差_县市旗测算-新科目（20080626） 2" xfId="2543"/>
    <cellStyle name="差_县市旗测算-新科目（20080626）_2014省级收入12.2（更新后）" xfId="2544"/>
    <cellStyle name="差_县市旗测算-新科目（20080626）_不含人员经费系数_2014省级收入12.2（更新后）" xfId="2545"/>
    <cellStyle name="差_县市旗测算-新科目（20080626）_不含人员经费系数_2014省级收入及财力12.12（更新后）" xfId="2546"/>
    <cellStyle name="差_县市旗测算-新科目（20080626）_不含人员经费系数_财力性转移支付2010年预算参考数" xfId="2547"/>
    <cellStyle name="好 2 5" xfId="2548"/>
    <cellStyle name="差_县市旗测算-新科目（20080626）_财力性转移支付2010年预算参考数" xfId="2549"/>
    <cellStyle name="差_县市旗测算-新科目（20080626）_财力性转移支付2010年预算参考数 2" xfId="2550"/>
    <cellStyle name="差_县市旗测算-新科目（20080626）_民生政策最低支出需求" xfId="2551"/>
    <cellStyle name="差_县市旗测算-新科目（20080626）_民生政策最低支出需求_2014省级收入12.2（更新后）" xfId="2552"/>
    <cellStyle name="差_县市旗测算-新科目（20080626）_民生政策最低支出需求_2014省级收入及财力12.12（更新后）" xfId="2553"/>
    <cellStyle name="差_县市旗测算-新科目（20080626）_民生政策最低支出需求_财力性转移支付2010年预算参考数" xfId="2554"/>
    <cellStyle name="差_县市旗测算-新科目（20080626）_民生政策最低支出需求_财力性转移支付2010年预算参考数 2" xfId="2555"/>
    <cellStyle name="差_县市旗测算-新科目（20080626）_民生政策最低支出需求_省级财力12.12" xfId="2556"/>
    <cellStyle name="差_县市旗测算-新科目（20080626）_省级财力12.12" xfId="2557"/>
    <cellStyle name="好_Xl0000068_支出汇总" xfId="2558"/>
    <cellStyle name="差_县市旗测算-新科目（20080626）_县市旗测算-新科目（含人口规模效应）_2014省级收入12.2（更新后）" xfId="2559"/>
    <cellStyle name="差_县市旗测算-新科目（20080626）_县市旗测算-新科目（含人口规模效应）_2014省级收入及财力12.12（更新后）" xfId="2560"/>
    <cellStyle name="常规 2 4" xfId="2561"/>
    <cellStyle name="差_县市旗测算-新科目（20080626）_县市旗测算-新科目（含人口规模效应）_财力性转移支付2010年预算参考数 2" xfId="2562"/>
    <cellStyle name="差_县市旗测算-新科目（20080627）_2014省级收入12.2（更新后）" xfId="2563"/>
    <cellStyle name="差_县市旗测算-新科目（20080627）_不含人员经费系数" xfId="2564"/>
    <cellStyle name="差_县市旗测算-新科目（20080627）_不含人员经费系数_2014省级收入及财力12.12（更新后）" xfId="2565"/>
    <cellStyle name="差_县市旗测算-新科目（20080627）_不含人员经费系数_省级财力12.12" xfId="2566"/>
    <cellStyle name="差_县市旗测算-新科目（20080627）_财力性转移支付2010年预算参考数" xfId="2567"/>
    <cellStyle name="差_县市旗测算-新科目（20080627）_财力性转移支付2010年预算参考数 2" xfId="2568"/>
    <cellStyle name="好_省级明细_20171207-2018年预算草案" xfId="2569"/>
    <cellStyle name="差_县市旗测算-新科目（20080627）_民生政策最低支出需求" xfId="2570"/>
    <cellStyle name="差_县市旗测算-新科目（20080627）_民生政策最低支出需求_2014省级收入12.2（更新后）" xfId="2571"/>
    <cellStyle name="常规 36" xfId="2572"/>
    <cellStyle name="常规 41" xfId="2573"/>
    <cellStyle name="差_县市旗测算-新科目（20080627）_民生政策最低支出需求_2014省级收入及财力12.12（更新后）" xfId="2574"/>
    <cellStyle name="好_县区合并测算20080421_民生政策最低支出需求_财力性转移支付2010年预算参考数 2" xfId="2575"/>
    <cellStyle name="差_县市旗测算-新科目（20080627）_民生政策最低支出需求_财力性转移支付2010年预算参考数" xfId="2576"/>
    <cellStyle name="差_县市旗测算-新科目（20080627）_民生政策最低支出需求_省级财力12.12" xfId="2577"/>
    <cellStyle name="差_县市旗测算-新科目（20080627）_省级财力12.12" xfId="2578"/>
    <cellStyle name="好_行政（人员）_不含人员经费系数_2014省级收入12.2（更新后）" xfId="2579"/>
    <cellStyle name="差_县市旗测算-新科目（20080627）_县市旗测算-新科目（含人口规模效应）" xfId="2580"/>
    <cellStyle name="差_县市旗测算-新科目（20080627）_县市旗测算-新科目（含人口规模效应） 2" xfId="2581"/>
    <cellStyle name="好_2009年财力测算情况11.19_收入汇总" xfId="2582"/>
    <cellStyle name="好_电力公司增值税划转" xfId="2583"/>
    <cellStyle name="差_县市旗测算-新科目（20080627）_县市旗测算-新科目（含人口规模效应）_2014省级收入12.2（更新后）" xfId="2584"/>
    <cellStyle name="好_市辖区测算-新科目（20080626） 2" xfId="2585"/>
    <cellStyle name="差_县市旗测算-新科目（20080627）_县市旗测算-新科目（含人口规模效应）_2014省级收入及财力12.12（更新后）" xfId="2586"/>
    <cellStyle name="差_县市旗测算-新科目（20080627）_县市旗测算-新科目（含人口规模效应）_财力性转移支付2010年预算参考数" xfId="2587"/>
    <cellStyle name="差_县市旗测算-新科目（20080627）_县市旗测算-新科目（含人口规模效应）_财力性转移支付2010年预算参考数 2" xfId="2588"/>
    <cellStyle name="差_一般预算支出口径剔除表" xfId="2589"/>
    <cellStyle name="差_一般预算支出口径剔除表 2" xfId="2590"/>
    <cellStyle name="差_一般预算支出口径剔除表_2014省级收入12.2（更新后）" xfId="2591"/>
    <cellStyle name="差_一般预算支出口径剔除表_2014省级收入及财力12.12（更新后）" xfId="2592"/>
    <cellStyle name="差_一般预算支出口径剔除表_省级财力12.12" xfId="2593"/>
    <cellStyle name="差_云南 缺口县区测算(地方填报)" xfId="2594"/>
    <cellStyle name="差_云南 缺口县区测算(地方填报)_2014省级收入12.2（更新后）" xfId="2595"/>
    <cellStyle name="差_云南省2008年转移支付测算——州市本级考核部分及政策性测算" xfId="2596"/>
    <cellStyle name="差_云南省2008年转移支付测算——州市本级考核部分及政策性测算 2" xfId="2597"/>
    <cellStyle name="差_云南省2008年转移支付测算——州市本级考核部分及政策性测算_2014省级收入及财力12.12（更新后）" xfId="2598"/>
    <cellStyle name="差_云南省2008年转移支付测算——州市本级考核部分及政策性测算_财力性转移支付2010年预算参考数" xfId="2599"/>
    <cellStyle name="差_云南省2008年转移支付测算——州市本级考核部分及政策性测算_财力性转移支付2010年预算参考数 2" xfId="2600"/>
    <cellStyle name="好_2009年结算（最终）_基金汇总" xfId="2601"/>
    <cellStyle name="好_Sheet1_全省基金收支" xfId="2602"/>
    <cellStyle name="差_支出汇总" xfId="2603"/>
    <cellStyle name="差_中原证券2012年补助（上解）核定表" xfId="2604"/>
    <cellStyle name="差_中原证券2012年补助（上解）核定表 2" xfId="2605"/>
    <cellStyle name="差_重点民生支出需求测算表社保（农村低保）081112" xfId="2606"/>
    <cellStyle name="差_转移支付_2014省级收入12.2（更新后）" xfId="2607"/>
    <cellStyle name="好_20河南 2" xfId="2608"/>
    <cellStyle name="差_转移支付_省级财力12.12" xfId="2609"/>
    <cellStyle name="好_2007结算与财力(6.2) 2" xfId="2610"/>
    <cellStyle name="差_自行调整差异系数顺序" xfId="2611"/>
    <cellStyle name="差_自行调整差异系数顺序 2" xfId="2612"/>
    <cellStyle name="常规 4" xfId="2613"/>
    <cellStyle name="好_总人口_财力性转移支付2010年预算参考数" xfId="2614"/>
    <cellStyle name="差_自行调整差异系数顺序_2014省级收入12.2（更新后）" xfId="2615"/>
    <cellStyle name="好_2008计算资料（8月5）" xfId="2616"/>
    <cellStyle name="差_自行调整差异系数顺序_2014省级收入及财力12.12（更新后）" xfId="2617"/>
    <cellStyle name="差_自行调整差异系数顺序_财力性转移支付2010年预算参考数" xfId="2618"/>
    <cellStyle name="差_自行调整差异系数顺序_省级财力12.12" xfId="2619"/>
    <cellStyle name="常" xfId="2620"/>
    <cellStyle name="好_财力差异计算表(不含非农业区)" xfId="2621"/>
    <cellStyle name="好_县市旗测算-新科目（20080627）_财力性转移支付2010年预算参考数" xfId="2622"/>
    <cellStyle name="常规 10 2" xfId="2623"/>
    <cellStyle name="好_M01-2(州市补助收入)" xfId="2624"/>
    <cellStyle name="好_省级明细_Book1_基金汇总" xfId="2625"/>
    <cellStyle name="常规 10 3" xfId="2626"/>
    <cellStyle name="常规 11" xfId="2627"/>
    <cellStyle name="常规 11 2 2" xfId="2628"/>
    <cellStyle name="常规 11 2 2 2" xfId="2629"/>
    <cellStyle name="常规 11 2 3" xfId="2630"/>
    <cellStyle name="常规 11 2_2012年结算与财力5.3" xfId="2631"/>
    <cellStyle name="常规 11 5" xfId="2632"/>
    <cellStyle name="常规 12 2" xfId="2633"/>
    <cellStyle name="常规 13" xfId="2634"/>
    <cellStyle name="好_12滨州_2014省级收入及财力12.12（更新后）" xfId="2635"/>
    <cellStyle name="常规 13 3" xfId="2636"/>
    <cellStyle name="常规 14" xfId="2637"/>
    <cellStyle name="常规 14 2" xfId="2638"/>
    <cellStyle name="常规 15_1.3日 2017年预算草案 - 副本" xfId="2639"/>
    <cellStyle name="常规 16" xfId="2640"/>
    <cellStyle name="常规 21" xfId="2641"/>
    <cellStyle name="好_2016年结算与财力5.17 2" xfId="2642"/>
    <cellStyle name="常规 16 2" xfId="2643"/>
    <cellStyle name="常规 21 2" xfId="2644"/>
    <cellStyle name="常规 16 2 2" xfId="2645"/>
    <cellStyle name="常规 16 3" xfId="2646"/>
    <cellStyle name="常规 16_2016年结算与财力5.17" xfId="2647"/>
    <cellStyle name="常规 17" xfId="2648"/>
    <cellStyle name="常规 22" xfId="2649"/>
    <cellStyle name="常规 17 2" xfId="2650"/>
    <cellStyle name="常规 22 2" xfId="2651"/>
    <cellStyle name="常规 18" xfId="2652"/>
    <cellStyle name="常规 23" xfId="2653"/>
    <cellStyle name="常规 18 2" xfId="2654"/>
    <cellStyle name="常规 23 2" xfId="2655"/>
    <cellStyle name="好_2009全省决算表（批复后）" xfId="2656"/>
    <cellStyle name="常规 19" xfId="2657"/>
    <cellStyle name="常规 24" xfId="2658"/>
    <cellStyle name="常规 19 2" xfId="2659"/>
    <cellStyle name="常规 24 2" xfId="2660"/>
    <cellStyle name="常规 2" xfId="2661"/>
    <cellStyle name="常规 2 2 2" xfId="2662"/>
    <cellStyle name="常规 2 2 2 2" xfId="2663"/>
    <cellStyle name="常规 2 2 3" xfId="2664"/>
    <cellStyle name="常规 2 2 4" xfId="2665"/>
    <cellStyle name="常规 2 2 5" xfId="2666"/>
    <cellStyle name="好_文体广播事业(按照总人口测算）—20080416_财力性转移支付2010年预算参考数 2" xfId="2667"/>
    <cellStyle name="常规 2 3" xfId="2668"/>
    <cellStyle name="好_1110洱源县_财力性转移支付2010年预算参考数 2" xfId="2669"/>
    <cellStyle name="常规 2 3 2" xfId="2670"/>
    <cellStyle name="常规 2 3 2 2" xfId="2671"/>
    <cellStyle name="常规 2 3 3" xfId="2672"/>
    <cellStyle name="常规 2 3_2012年省级平衡表" xfId="2673"/>
    <cellStyle name="常规 2 4 2" xfId="2674"/>
    <cellStyle name="常规 2 5" xfId="2675"/>
    <cellStyle name="好_卫生(按照总人口测算）—20080416_县市旗测算-新科目（含人口规模效应）_财力性转移支付2010年预算参考数 2" xfId="2676"/>
    <cellStyle name="常规 2 6" xfId="2677"/>
    <cellStyle name="常规 2 7" xfId="2678"/>
    <cellStyle name="常规 2 8" xfId="2679"/>
    <cellStyle name="好_行政（人员）_民生政策最低支出需求_2014省级收入及财力12.12（更新后）" xfId="2680"/>
    <cellStyle name="输入 2" xfId="2681"/>
    <cellStyle name="常规 2_2007年收支情况及2008年收支预计表(汇总表)" xfId="2682"/>
    <cellStyle name="常规 22 3" xfId="2683"/>
    <cellStyle name="好_县区合并测算20080423(按照各省比重）_不含人员经费系数_财力性转移支付2010年预算参考数" xfId="2684"/>
    <cellStyle name="常规 23 3" xfId="2685"/>
    <cellStyle name="常规 26" xfId="2686"/>
    <cellStyle name="常规 31" xfId="2687"/>
    <cellStyle name="常规 27" xfId="2688"/>
    <cellStyle name="常规 32" xfId="2689"/>
    <cellStyle name="常规 27 2" xfId="2690"/>
    <cellStyle name="常规 28" xfId="2691"/>
    <cellStyle name="常规 33" xfId="2692"/>
    <cellStyle name="好_市辖区测算20080510 2" xfId="2693"/>
    <cellStyle name="常规 29" xfId="2694"/>
    <cellStyle name="常规 34" xfId="2695"/>
    <cellStyle name="好_Sheet2_1" xfId="2696"/>
    <cellStyle name="常规 29 2" xfId="2697"/>
    <cellStyle name="常规 3" xfId="2698"/>
    <cellStyle name="常规 3 2" xfId="2699"/>
    <cellStyle name="好_3.2017全省支出" xfId="2700"/>
    <cellStyle name="常规 3 2 2" xfId="2701"/>
    <cellStyle name="常规 3 2_3.2017全省支出" xfId="2702"/>
    <cellStyle name="常规 3 3" xfId="2703"/>
    <cellStyle name="好_县区合并测算20080421_不含人员经费系数" xfId="2704"/>
    <cellStyle name="常规 3 3 2" xfId="2705"/>
    <cellStyle name="好_2011年全省及省级预计12-31" xfId="2706"/>
    <cellStyle name="好_县区合并测算20080421_不含人员经费系数 2" xfId="2707"/>
    <cellStyle name="常规 3 5" xfId="2708"/>
    <cellStyle name="检查单元格 3_1.3日 2017年预算草案 - 副本" xfId="2709"/>
    <cellStyle name="常规 37" xfId="2710"/>
    <cellStyle name="常规 42" xfId="2711"/>
    <cellStyle name="常规 4 2" xfId="2712"/>
    <cellStyle name="好_财政厅编制用表（2011年报省人大）_基金汇总" xfId="2713"/>
    <cellStyle name="好_总人口_财力性转移支付2010年预算参考数 2" xfId="2714"/>
    <cellStyle name="常规 4 2 2" xfId="2715"/>
    <cellStyle name="常规 4 4" xfId="2716"/>
    <cellStyle name="常规 4 2 3" xfId="2717"/>
    <cellStyle name="常规 4 5" xfId="2718"/>
    <cellStyle name="好_2010.10.30 2" xfId="2719"/>
    <cellStyle name="好_省级支出_1" xfId="2720"/>
    <cellStyle name="常规 4 3" xfId="2721"/>
    <cellStyle name="常规 4 7" xfId="2722"/>
    <cellStyle name="常规 4 8" xfId="2723"/>
    <cellStyle name="好_分县成本差异系数_不含人员经费系数_财力性转移支付2010年预算参考数" xfId="2724"/>
    <cellStyle name="常规 4_2008年横排表0721" xfId="2725"/>
    <cellStyle name="常规 45" xfId="2726"/>
    <cellStyle name="常规 47" xfId="2727"/>
    <cellStyle name="常规 5 4" xfId="2728"/>
    <cellStyle name="好_河南省----2009-05-21（补充数据）_2013省级预算附表" xfId="2729"/>
    <cellStyle name="常规 5 5" xfId="2730"/>
    <cellStyle name="常规 6 2" xfId="2731"/>
    <cellStyle name="好_2006年27重庆" xfId="2732"/>
    <cellStyle name="好_国有资本经营预算（2011年报省人大）_附表1-6" xfId="2733"/>
    <cellStyle name="常规 6 3" xfId="2734"/>
    <cellStyle name="好_财政供养人员" xfId="2735"/>
    <cellStyle name="常规 6 4" xfId="2736"/>
    <cellStyle name="常规 7" xfId="2737"/>
    <cellStyle name="好_2007结算与财力(6.2)_支出汇总" xfId="2738"/>
    <cellStyle name="常规 7 2" xfId="2739"/>
    <cellStyle name="常规 7 2 2" xfId="2740"/>
    <cellStyle name="常规 7 3" xfId="2741"/>
    <cellStyle name="常规 7 4" xfId="2742"/>
    <cellStyle name="常规 8" xfId="2743"/>
    <cellStyle name="好_第五部分(才淼、饶永宏） 2" xfId="2744"/>
    <cellStyle name="常规 8 2" xfId="2745"/>
    <cellStyle name="好_津补贴保障测算（2010.3.19）" xfId="2746"/>
    <cellStyle name="常规 9" xfId="2747"/>
    <cellStyle name="常规_2007基金预算" xfId="2748"/>
    <cellStyle name="好_汇总表4_财力性转移支付2010年预算参考数" xfId="2749"/>
    <cellStyle name="常规_2016年全省社会保险基金收支预算表细化" xfId="2750"/>
    <cellStyle name="好_2006年27重庆 2" xfId="2751"/>
    <cellStyle name="计算 2_1.3日 2017年预算草案 - 副本" xfId="2752"/>
    <cellStyle name="常规_附件：2012年出口退税基数及超基数上解情况表" xfId="2753"/>
    <cellStyle name="超级链接" xfId="2754"/>
    <cellStyle name="好_行政(燃修费)_民生政策最低支出需求_省级财力12.12" xfId="2755"/>
    <cellStyle name="好_省级明细_Book1_收入汇总" xfId="2756"/>
    <cellStyle name="超级链接 2" xfId="2757"/>
    <cellStyle name="分级显示行_1_13区汇总" xfId="2758"/>
    <cellStyle name="ColLevel_4" xfId="2759"/>
    <cellStyle name="ColLevel_5" xfId="2760"/>
    <cellStyle name="ColLevel_6" xfId="2761"/>
    <cellStyle name="好 2" xfId="2762"/>
    <cellStyle name="好 2_3.2017全省支出" xfId="2763"/>
    <cellStyle name="好_Sheet2" xfId="2764"/>
    <cellStyle name="好 3" xfId="2765"/>
    <cellStyle name="好 3 2" xfId="2766"/>
    <cellStyle name="好_(财政总决算简表-2016年)收入导出数据" xfId="2767"/>
    <cellStyle name="好_(财政总决算简表-2016年)收入导出数据 2" xfId="2768"/>
    <cellStyle name="好_03昭通 2" xfId="2769"/>
    <cellStyle name="好_0502通海县" xfId="2770"/>
    <cellStyle name="好_07临沂 2" xfId="2771"/>
    <cellStyle name="好_0502通海县 2" xfId="2772"/>
    <cellStyle name="好_05潍坊" xfId="2773"/>
    <cellStyle name="好_05潍坊 2" xfId="2774"/>
    <cellStyle name="好_Xl0000068_收入汇总" xfId="2775"/>
    <cellStyle name="好_07临沂" xfId="2776"/>
    <cellStyle name="好_成本差异系数_财力性转移支付2010年预算参考数 2" xfId="2777"/>
    <cellStyle name="好_县区合并测算20080423(按照各省比重）_不含人员经费系数 2" xfId="2778"/>
    <cellStyle name="好_09黑龙江" xfId="2779"/>
    <cellStyle name="好_09黑龙江 2" xfId="2780"/>
    <cellStyle name="好_09黑龙江_2014省级收入12.2（更新后）" xfId="2781"/>
    <cellStyle name="好_09黑龙江_2014省级收入及财力12.12（更新后）" xfId="2782"/>
    <cellStyle name="好_09黑龙江_财力性转移支付2010年预算参考数" xfId="2783"/>
    <cellStyle name="好_2007一般预算支出口径剔除表_财力性转移支付2010年预算参考数 2" xfId="2784"/>
    <cellStyle name="好_09黑龙江_省级财力12.12" xfId="2785"/>
    <cellStyle name="好_1_财力性转移支付2010年预算参考数 2" xfId="2786"/>
    <cellStyle name="好_1_省级财力12.12" xfId="2787"/>
    <cellStyle name="好_测算结果" xfId="2788"/>
    <cellStyle name="链接单元格 2_1.3日 2017年预算草案 - 副本" xfId="2789"/>
    <cellStyle name="好_1110洱源县 2" xfId="2790"/>
    <cellStyle name="好_1110洱源县_2014省级收入12.2（更新后）" xfId="2791"/>
    <cellStyle name="好_2006年28四川_财力性转移支付2010年预算参考数" xfId="2792"/>
    <cellStyle name="好_1110洱源县_2014省级收入及财力12.12（更新后）" xfId="2793"/>
    <cellStyle name="好_1110洱源县_财力性转移支付2010年预算参考数" xfId="2794"/>
    <cellStyle name="好_11大理" xfId="2795"/>
    <cellStyle name="好_11大理 2" xfId="2796"/>
    <cellStyle name="好_11大理_2014省级收入12.2（更新后）" xfId="2797"/>
    <cellStyle name="好_11大理_2014省级收入及财力12.12（更新后）" xfId="2798"/>
    <cellStyle name="好_11大理_省级财力12.12" xfId="2799"/>
    <cellStyle name="注释 2 3" xfId="2800"/>
    <cellStyle name="好_12滨州" xfId="2801"/>
    <cellStyle name="好_12滨州 2" xfId="2802"/>
    <cellStyle name="好_12滨州_2014省级收入12.2（更新后）" xfId="2803"/>
    <cellStyle name="好_教育(按照总人口测算）—20080416_县市旗测算-新科目（含人口规模效应）_财力性转移支付2010年预算参考数 2" xfId="2804"/>
    <cellStyle name="好_县市旗测算-新科目（20080626）_民生政策最低支出需求" xfId="2805"/>
    <cellStyle name="好_12滨州_财力性转移支付2010年预算参考数 2" xfId="2806"/>
    <cellStyle name="好_12滨州_省级财力12.12" xfId="2807"/>
    <cellStyle name="好_省级国有资本经营预算表" xfId="2808"/>
    <cellStyle name="好_14安徽_2014省级收入12.2（更新后）" xfId="2809"/>
    <cellStyle name="好_核定人数下发表 2" xfId="2810"/>
    <cellStyle name="好_14安徽_2014省级收入及财力12.12（更新后）" xfId="2811"/>
    <cellStyle name="好_其他部门(按照总人口测算）—20080416_不含人员经费系数 2" xfId="2812"/>
    <cellStyle name="好_14安徽_省级财力12.12" xfId="2813"/>
    <cellStyle name="检查单元格 2" xfId="2814"/>
    <cellStyle name="好_1604月报 2" xfId="2815"/>
    <cellStyle name="好_2" xfId="2816"/>
    <cellStyle name="好_2 2" xfId="2817"/>
    <cellStyle name="好_2.2017全省收入" xfId="2818"/>
    <cellStyle name="好_2_2014省级收入12.2（更新后）" xfId="2819"/>
    <cellStyle name="好_2_财力性转移支付2010年预算参考数 2" xfId="2820"/>
    <cellStyle name="好_行政公检法测算_县市旗测算-新科目（含人口规模效应）_2014省级收入及财力12.12（更新后）" xfId="2821"/>
    <cellStyle name="好_2_省级财力12.12" xfId="2822"/>
    <cellStyle name="好_河南 缺口县区测算(地方填报) 2" xfId="2823"/>
    <cellStyle name="好_省级明细_全省预算代编 2" xfId="2824"/>
    <cellStyle name="好_20 2007年河南结算单" xfId="2825"/>
    <cellStyle name="好_20 2007年河南结算单 2" xfId="2826"/>
    <cellStyle name="好_20 2007年河南结算单_2014省级收入12.2（更新后）" xfId="2827"/>
    <cellStyle name="好_20 2007年河南结算单_2017年预算草案（债务）" xfId="2828"/>
    <cellStyle name="好_20 2007年河南结算单_基金汇总" xfId="2829"/>
    <cellStyle name="好_20 2007年河南结算单_收入汇总" xfId="2830"/>
    <cellStyle name="好_20 2007年河南结算单_支出汇总" xfId="2831"/>
    <cellStyle name="好_2006年22湖南" xfId="2832"/>
    <cellStyle name="好_2006年22湖南 2" xfId="2833"/>
    <cellStyle name="好_2006年22湖南_2014省级收入12.2（更新后）" xfId="2834"/>
    <cellStyle name="好_2006年22湖南_财力性转移支付2010年预算参考数" xfId="2835"/>
    <cellStyle name="好_20河南(财政部2010年县级基本财力测算数据)_2014省级收入及财力12.12（更新后）" xfId="2836"/>
    <cellStyle name="好_2006年22湖南_省级财力12.12" xfId="2837"/>
    <cellStyle name="好_2006年27重庆_2014省级收入12.2（更新后）" xfId="2838"/>
    <cellStyle name="好_2006年27重庆_财力性转移支付2010年预算参考数" xfId="2839"/>
    <cellStyle name="好_2006年27重庆_省级财力12.12" xfId="2840"/>
    <cellStyle name="好_2006年28四川" xfId="2841"/>
    <cellStyle name="好_2006年28四川 2" xfId="2842"/>
    <cellStyle name="好_2006年28四川_2014省级收入12.2（更新后）" xfId="2843"/>
    <cellStyle name="好_2006年28四川_财力性转移支付2010年预算参考数 2" xfId="2844"/>
    <cellStyle name="好_省级明细_基金最新_支出汇总" xfId="2845"/>
    <cellStyle name="好_2006年28四川_省级财力12.12" xfId="2846"/>
    <cellStyle name="好_21.2017年全省基金收入" xfId="2847"/>
    <cellStyle name="好_2006年30云南" xfId="2848"/>
    <cellStyle name="好_2006年30云南 2" xfId="2849"/>
    <cellStyle name="好_410927000_台前县_2014省级收入12.2（更新后）" xfId="2850"/>
    <cellStyle name="好_2006年33甘肃" xfId="2851"/>
    <cellStyle name="好_2006年33甘肃 2" xfId="2852"/>
    <cellStyle name="好_2006年34青海" xfId="2853"/>
    <cellStyle name="好_2008年全省汇总收支计算表 2" xfId="2854"/>
    <cellStyle name="好_2006年34青海 2" xfId="2855"/>
    <cellStyle name="好_2006年34青海_2014省级收入12.2（更新后）" xfId="2856"/>
    <cellStyle name="好_同德_财力性转移支付2010年预算参考数" xfId="2857"/>
    <cellStyle name="好_2006年34青海_2014省级收入及财力12.12（更新后）" xfId="2858"/>
    <cellStyle name="好_2006年全省财力计算表（中央、决算）" xfId="2859"/>
    <cellStyle name="好_2006年水利统计指标统计表_2014省级收入及财力12.12（更新后）" xfId="2860"/>
    <cellStyle name="好_2006年水利统计指标统计表_省级财力12.12" xfId="2861"/>
    <cellStyle name="好_2007结算与财力(6.2)" xfId="2862"/>
    <cellStyle name="好_行政（人员）_县市旗测算-新科目（含人口规模效应）_省级财力12.12" xfId="2863"/>
    <cellStyle name="好_2007结算与财力(6.2)_基金汇总" xfId="2864"/>
    <cellStyle name="好_教育(按照总人口测算）—20080416_不含人员经费系数 2" xfId="2865"/>
    <cellStyle name="好_2007结算与财力(6.2)_收入汇总" xfId="2866"/>
    <cellStyle name="好_2007年结算已定项目对账单" xfId="2867"/>
    <cellStyle name="好_2007年结算已定项目对账单 3" xfId="2868"/>
    <cellStyle name="好_Xl0000621" xfId="2869"/>
    <cellStyle name="好_2007年结算已定项目对账单_基金汇总" xfId="2870"/>
    <cellStyle name="好_2007年结算已定项目对账单_省级财力12.12" xfId="2871"/>
    <cellStyle name="好_2007年结算已定项目对账单_收入汇总" xfId="2872"/>
    <cellStyle name="好_2007年结算已定项目对账单_支出汇总" xfId="2873"/>
    <cellStyle name="好_2007年收支情况及2008年收支预计表(汇总表) 2" xfId="2874"/>
    <cellStyle name="好_2007年收支情况及2008年收支预计表(汇总表)_2014省级收入12.2（更新后）" xfId="2875"/>
    <cellStyle name="好_2007年一般预算支出剔除 2" xfId="2876"/>
    <cellStyle name="好_测算结果汇总" xfId="2877"/>
    <cellStyle name="烹拳 [0]_ +Foil &amp; -FOIL &amp; PAPER" xfId="2878"/>
    <cellStyle name="好_2007年一般预算支出剔除_2014省级收入12.2（更新后）" xfId="2879"/>
    <cellStyle name="好_2007年一般预算支出剔除_2014省级收入及财力12.12（更新后）" xfId="2880"/>
    <cellStyle name="好_2007年一般预算支出剔除_省级财力12.12" xfId="2881"/>
    <cellStyle name="好_2007年中央财政与河南省财政年终决算结算单" xfId="2882"/>
    <cellStyle name="好_2007年中央财政与河南省财政年终决算结算单_2013省级预算附表" xfId="2883"/>
    <cellStyle name="好_2007年中央财政与河南省财政年终决算结算单_2014省级收入12.2（更新后）" xfId="2884"/>
    <cellStyle name="好_2007年中央财政与河南省财政年终决算结算单_附表1-6" xfId="2885"/>
    <cellStyle name="好_2007年中央财政与河南省财政年终决算结算单_基金汇总" xfId="2886"/>
    <cellStyle name="好_国有资本经营预算（2011年报省人大）_2014省级收入12.2（更新后）" xfId="2887"/>
    <cellStyle name="好_2007年中央财政与河南省财政年终决算结算单_省级财力12.12" xfId="2888"/>
    <cellStyle name="好_2007年中央财政与河南省财政年终决算结算单_收入汇总" xfId="2889"/>
    <cellStyle name="好_2007年中央财政与河南省财政年终决算结算单_支出汇总" xfId="2890"/>
    <cellStyle name="好_2007一般预算支出口径剔除表_2014省级收入及财力12.12（更新后）" xfId="2891"/>
    <cellStyle name="好_测算结果汇总_财力性转移支付2010年预算参考数" xfId="2892"/>
    <cellStyle name="好_缺口县区测算(财政部标准)" xfId="2893"/>
    <cellStyle name="好_2007一般预算支出口径剔除表_省级财力12.12" xfId="2894"/>
    <cellStyle name="好_2008计算资料（8月11日终稿）" xfId="2895"/>
    <cellStyle name="好_2008结算与财力(最终)" xfId="2896"/>
    <cellStyle name="好_2008结算与财力(最终) 2" xfId="2897"/>
    <cellStyle name="好_2008经常性收入" xfId="2898"/>
    <cellStyle name="好_20河南_2014省级收入12.2（更新后）" xfId="2899"/>
    <cellStyle name="好_2008年财政收支预算草案(1.4)" xfId="2900"/>
    <cellStyle name="好_2008年财政收支预算草案(1.4)_2017年预算草案（债务）" xfId="2901"/>
    <cellStyle name="好_2008年财政收支预算草案(1.4)_基金汇总" xfId="2902"/>
    <cellStyle name="好_2008年全省汇总收支计算表" xfId="2903"/>
    <cellStyle name="好_2008年全省汇总收支计算表_2014省级收入及财力12.12（更新后）" xfId="2904"/>
    <cellStyle name="好_2008年全省汇总收支计算表_财力性转移支付2010年预算参考数" xfId="2905"/>
    <cellStyle name="好_2008年全省汇总收支计算表_省级财力12.12" xfId="2906"/>
    <cellStyle name="好_2008年全省人员信息 2" xfId="2907"/>
    <cellStyle name="好_2008年一般预算支出预计" xfId="2908"/>
    <cellStyle name="好_2008年一般预算支出预计 2" xfId="2909"/>
    <cellStyle name="好_2008年预计支出与2007年对比" xfId="2910"/>
    <cellStyle name="好_市辖区测算-新科目（20080626）_县市旗测算-新科目（含人口规模效应）_财力性转移支付2010年预算参考数" xfId="2911"/>
    <cellStyle name="콤마 [0]_BOILER-CO1" xfId="2912"/>
    <cellStyle name="好_2008年预计支出与2007年对比 2" xfId="2913"/>
    <cellStyle name="好_市辖区测算-新科目（20080626）_县市旗测算-新科目（含人口规模效应）_财力性转移支付2010年预算参考数 2" xfId="2914"/>
    <cellStyle name="好_2008年支出调整_2014省级收入及财力12.12（更新后）" xfId="2915"/>
    <cellStyle name="好_2008年支出调整_省级财力12.12" xfId="2916"/>
    <cellStyle name="强调文字颜色 4 2 3" xfId="2917"/>
    <cellStyle name="好_2009年财力测算情况11.19" xfId="2918"/>
    <cellStyle name="好_2009年财力测算情况11.19 2" xfId="2919"/>
    <cellStyle name="好_2009年财力测算情况11.19_基金汇总" xfId="2920"/>
    <cellStyle name="好_2009年财力测算情况11.19_支出汇总" xfId="2921"/>
    <cellStyle name="好_2009年结算（最终） 2" xfId="2922"/>
    <cellStyle name="好_2009年结算（最终）_支出汇总" xfId="2923"/>
    <cellStyle name="好_省级明细_代编全省支出预算修改" xfId="2924"/>
    <cellStyle name="好_2009年省对市县转移支付测算表(9.27) 2" xfId="2925"/>
    <cellStyle name="好_2009年省对市县转移支付测算表(9.27)_2014省级收入12.2（更新后）" xfId="2926"/>
    <cellStyle name="好_2009年省与市县结算（最终）" xfId="2927"/>
    <cellStyle name="好_2009年省与市县结算（最终） 2" xfId="2928"/>
    <cellStyle name="好_2009全省决算表（批复后） 2" xfId="2929"/>
    <cellStyle name="好_2010年全省供养人员" xfId="2930"/>
    <cellStyle name="好_附表_省级财力12.12" xfId="2931"/>
    <cellStyle name="好_2010年全省供养人员 2" xfId="2932"/>
    <cellStyle name="好_卫生部门_财力性转移支付2010年预算参考数" xfId="2933"/>
    <cellStyle name="好_2010年收入预测表（20091218)）" xfId="2934"/>
    <cellStyle name="好_农林水和城市维护标准支出20080505－县区合计_不含人员经费系数_财力性转移支付2010年预算参考数 2" xfId="2935"/>
    <cellStyle name="好_2010年收入预测表（20091218)） 2" xfId="2936"/>
    <cellStyle name="好_县市旗测算20080508_县市旗测算-新科目（含人口规模效应）_财力性转移支付2010年预算参考数" xfId="2937"/>
    <cellStyle name="好_2010年收入预测表（20091218)）_基金汇总" xfId="2938"/>
    <cellStyle name="好_2010年收入预测表（20091218)）_收入汇总" xfId="2939"/>
    <cellStyle name="好_2010年收入预测表（20091218)）_支出汇总" xfId="2940"/>
    <cellStyle name="好_2010年收入预测表（20091219)） 2" xfId="2941"/>
    <cellStyle name="好_2010年收入预测表（20091219)）_基金汇总" xfId="2942"/>
    <cellStyle name="好_20160105省级2016年预算情况表（最新）_2017年预算草案（债务）" xfId="2943"/>
    <cellStyle name="好_同德" xfId="2944"/>
    <cellStyle name="好_2010年收入预测表（20091219)）_收入汇总" xfId="2945"/>
    <cellStyle name="好_2010年收入预测表（20091230)） 2" xfId="2946"/>
    <cellStyle name="好_其他部门(按照总人口测算）—20080416 2" xfId="2947"/>
    <cellStyle name="好_2010年收入预测表（20091230)）_收入汇总" xfId="2948"/>
    <cellStyle name="好_2010年收入预测表（20091230)）_支出汇总" xfId="2949"/>
    <cellStyle name="好_2010省对市县转移支付测算表(10-21）" xfId="2950"/>
    <cellStyle name="好_2010省对市县转移支付测算表(10-21）_2014省级收入及财力12.12（更新后）" xfId="2951"/>
    <cellStyle name="好_2010省对市县转移支付测算表(10-21）_省级财力12.12" xfId="2952"/>
    <cellStyle name="好_行政(燃修费)_财力性转移支付2010年预算参考数 2" xfId="2953"/>
    <cellStyle name="好_2010省级行政性收费专项收入批复" xfId="2954"/>
    <cellStyle name="好_2010省级行政性收费专项收入批复_基金汇总" xfId="2955"/>
    <cellStyle name="好_2010省级行政性收费专项收入批复_收入汇总" xfId="2956"/>
    <cellStyle name="好_安徽 缺口县区测算(地方填报)1_省级财力12.12" xfId="2957"/>
    <cellStyle name="好_20111127汇报附表（8张）" xfId="2958"/>
    <cellStyle name="千位分隔 2 2 2" xfId="2959"/>
    <cellStyle name="好_20111127汇报附表（8张） 2" xfId="2960"/>
    <cellStyle name="好_20111127汇报附表（8张）_收入汇总" xfId="2961"/>
    <cellStyle name="好_20111127汇报附表（8张）_支出汇总" xfId="2962"/>
    <cellStyle name="好_2011年全省及省级预计12-31 2" xfId="2963"/>
    <cellStyle name="好_文体广播部门" xfId="2964"/>
    <cellStyle name="好_2011年全省及省级预计2011-12-12_收入汇总" xfId="2965"/>
    <cellStyle name="好_2011年全省及省级预计2011-12-12_支出汇总" xfId="2966"/>
    <cellStyle name="好_2011年预算表格2010.12.9" xfId="2967"/>
    <cellStyle name="好_34青海 2" xfId="2968"/>
    <cellStyle name="好_商品交易所2006--2008年税收" xfId="2969"/>
    <cellStyle name="好_2011年预算表格2010.12.9_2014省级收入12.2（更新后）" xfId="2970"/>
    <cellStyle name="强调文字颜色 6 2_3.2017全省支出" xfId="2971"/>
    <cellStyle name="好_2011年预算表格2010.12.9_2017年预算草案（债务）" xfId="2972"/>
    <cellStyle name="好_行政(燃修费)_民生政策最低支出需求_财力性转移支付2010年预算参考数" xfId="2973"/>
    <cellStyle name="好_商品交易所2006--2008年税收_2017年预算草案（债务）" xfId="2974"/>
    <cellStyle name="好_2011年预算表格2010.12.9_附表1-6" xfId="2975"/>
    <cellStyle name="好_2011年预算表格2010.12.9_基金汇总" xfId="2976"/>
    <cellStyle name="好_20160105省级2016年预算情况表（最新）_收入汇总" xfId="2977"/>
    <cellStyle name="好_商品交易所2006--2008年税收_基金汇总" xfId="2978"/>
    <cellStyle name="计算 2" xfId="2979"/>
    <cellStyle name="好_2011年预算表格2010.12.9_省级财力12.12" xfId="2980"/>
    <cellStyle name="好_20160105省级2016年预算情况表（最新）" xfId="2981"/>
    <cellStyle name="好_2011年预算表格2010.12.9_收入汇总" xfId="2982"/>
    <cellStyle name="好_商品交易所2006--2008年税收_收入汇总" xfId="2983"/>
    <cellStyle name="好_2011年预算表格2010.12.9_支出汇总" xfId="2984"/>
    <cellStyle name="好_商品交易所2006--2008年税收_支出汇总" xfId="2985"/>
    <cellStyle name="好_2011年预算大表11-26" xfId="2986"/>
    <cellStyle name="好_2011年预算大表11-26 2" xfId="2987"/>
    <cellStyle name="好_2011年预算大表11-26_支出汇总" xfId="2988"/>
    <cellStyle name="好_2012年结算与财力5.3" xfId="2989"/>
    <cellStyle name="好_2012年结算与财力5.3 2" xfId="2990"/>
    <cellStyle name="好_2012年省级一般预算收入计划" xfId="2991"/>
    <cellStyle name="好_Xl0000336 2" xfId="2992"/>
    <cellStyle name="好_分析缺口率" xfId="2993"/>
    <cellStyle name="好_2013省级预算附表" xfId="2994"/>
    <cellStyle name="好_20161017---核定基数定表" xfId="2995"/>
    <cellStyle name="好_20161017---核定基数定表 2" xfId="2996"/>
    <cellStyle name="钎霖_4岿角利" xfId="2997"/>
    <cellStyle name="好_2016年财政专项清理表" xfId="2998"/>
    <cellStyle name="好_2016年财政总决算生成表全套0417 -平衡表" xfId="2999"/>
    <cellStyle name="好_2016年财政总决算生成表全套0417 -平衡表 2" xfId="3000"/>
    <cellStyle name="好_2016年结算与财力5.17" xfId="3001"/>
    <cellStyle name="检查单元格 2 2" xfId="3002"/>
    <cellStyle name="好_2016年中原银行税收基数短收市县负担情况表" xfId="3003"/>
    <cellStyle name="好_34青海_1_2014省级收入及财力12.12（更新后）" xfId="3004"/>
    <cellStyle name="好_核定人数对比_财力性转移支付2010年预算参考数 2" xfId="3005"/>
    <cellStyle name="好_20170103省级2017年预算情况表" xfId="3006"/>
    <cellStyle name="好_2017年预算草案（债务）" xfId="3007"/>
    <cellStyle name="好_20河南(财政部2010年县级基本财力测算数据) 2" xfId="3008"/>
    <cellStyle name="计算 4" xfId="3009"/>
    <cellStyle name="好_20河南(财政部2010年县级基本财力测算数据)_2014省级收入12.2（更新后）" xfId="3010"/>
    <cellStyle name="好_20河南(财政部2010年县级基本财力测算数据)_省级财力12.12" xfId="3011"/>
    <cellStyle name="好_20河南_2014省级收入及财力12.12（更新后）" xfId="3012"/>
    <cellStyle name="好_20河南_财力性转移支付2010年预算参考数" xfId="3013"/>
    <cellStyle name="好_34青海_1_省级财力12.12" xfId="3014"/>
    <cellStyle name="好_20河南省" xfId="3015"/>
    <cellStyle name="好_22.2017年全省基金支出" xfId="3016"/>
    <cellStyle name="好_22湖南 2" xfId="3017"/>
    <cellStyle name="好_22湖南_2014省级收入12.2（更新后）" xfId="3018"/>
    <cellStyle name="好_22湖南_财力性转移支付2010年预算参考数" xfId="3019"/>
    <cellStyle name="适中 2" xfId="3020"/>
    <cellStyle name="好_22湖南_财力性转移支付2010年预算参考数 2" xfId="3021"/>
    <cellStyle name="适中 2 2" xfId="3022"/>
    <cellStyle name="好_27重庆_2014省级收入及财力12.12（更新后）" xfId="3023"/>
    <cellStyle name="好_27重庆_财力性转移支付2010年预算参考数" xfId="3024"/>
    <cellStyle name="好_27重庆_财力性转移支付2010年预算参考数 2" xfId="3025"/>
    <cellStyle name="好_28四川" xfId="3026"/>
    <cellStyle name="好_Book1 2" xfId="3027"/>
    <cellStyle name="好_28四川_2014省级收入12.2（更新后）" xfId="3028"/>
    <cellStyle name="好_28四川_财力性转移支付2010年预算参考数" xfId="3029"/>
    <cellStyle name="好_28四川_财力性转移支付2010年预算参考数 2" xfId="3030"/>
    <cellStyle name="好_28四川_省级财力12.12" xfId="3031"/>
    <cellStyle name="好_30云南" xfId="3032"/>
    <cellStyle name="好_省级明细_政府性基金人大会表格1稿_基金汇总" xfId="3033"/>
    <cellStyle name="好_30云南 2" xfId="3034"/>
    <cellStyle name="好_30云南_1" xfId="3035"/>
    <cellStyle name="好_30云南_1 2" xfId="3036"/>
    <cellStyle name="好_30云南_1_2014省级收入12.2（更新后）" xfId="3037"/>
    <cellStyle name="好_30云南_1_2014省级收入及财力12.12（更新后）" xfId="3038"/>
    <cellStyle name="好_30云南_1_省级财力12.12" xfId="3039"/>
    <cellStyle name="好_表一_2014省级收入及财力12.12（更新后）" xfId="3040"/>
    <cellStyle name="好_33甘肃" xfId="3041"/>
    <cellStyle name="好_33甘肃 2" xfId="3042"/>
    <cellStyle name="好_34青海" xfId="3043"/>
    <cellStyle name="好_34青海_1" xfId="3044"/>
    <cellStyle name="好_省级明细_Xl0000071_2017年预算草案（债务）" xfId="3045"/>
    <cellStyle name="好_34青海_1_财力性转移支付2010年预算参考数" xfId="3046"/>
    <cellStyle name="好_34青海_1_财力性转移支付2010年预算参考数 2" xfId="3047"/>
    <cellStyle name="计算 2 4" xfId="3048"/>
    <cellStyle name="好_34青海_2014省级收入12.2（更新后）" xfId="3049"/>
    <cellStyle name="好_410927000_台前县 2" xfId="3050"/>
    <cellStyle name="好_410927000_台前县_2014省级收入及财力12.12（更新后）" xfId="3051"/>
    <cellStyle name="好_410927000_台前县_省级财力12.12" xfId="3052"/>
    <cellStyle name="警告文本 2 5" xfId="3053"/>
    <cellStyle name="好_530629_2006年县级财政报表附表" xfId="3054"/>
    <cellStyle name="好_Xl0000068 2" xfId="3055"/>
    <cellStyle name="好_河南省----2009-05-21（补充数据）_附表1-6" xfId="3056"/>
    <cellStyle name="好_530629_2006年县级财政报表附表 2" xfId="3057"/>
    <cellStyle name="好_5334_2006年迪庆县级财政报表附表" xfId="3058"/>
    <cellStyle name="好_财力（李处长）_2014省级收入及财力12.12（更新后）" xfId="3059"/>
    <cellStyle name="好_6.2017省本级支出" xfId="3060"/>
    <cellStyle name="好_Book1" xfId="3061"/>
    <cellStyle name="好_Book1_2012-2013年经常性收入预测（1.1新口径）" xfId="3062"/>
    <cellStyle name="好_Book1_2012年省级平衡简表（用）" xfId="3063"/>
    <cellStyle name="好_Book1_2012年省级平衡简表（用） 2" xfId="3064"/>
    <cellStyle name="好_Book1_2016年结算与财力5.17" xfId="3065"/>
    <cellStyle name="好_省级明细_省级国有资本经营预算表" xfId="3066"/>
    <cellStyle name="好_Book1_2016年结算与财力5.17 2" xfId="3067"/>
    <cellStyle name="好_Book1_财力性转移支付2010年预算参考数" xfId="3068"/>
    <cellStyle name="好_Book1_财力性转移支付2010年预算参考数 2" xfId="3069"/>
    <cellStyle name="好_Book1_附表1-6" xfId="3070"/>
    <cellStyle name="好_Book1_收入汇总" xfId="3071"/>
    <cellStyle name="好_汇总表4 2" xfId="3072"/>
    <cellStyle name="好_Book2 2" xfId="3073"/>
    <cellStyle name="强调文字颜色 6 2 2" xfId="3074"/>
    <cellStyle name="好_Book2_2014省级收入及财力12.12（更新后）" xfId="3075"/>
    <cellStyle name="好_Book2_财力性转移支付2010年预算参考数" xfId="3076"/>
    <cellStyle name="好_Book2_省级财力12.12" xfId="3077"/>
    <cellStyle name="好_M01-2(州市补助收入) 2" xfId="3078"/>
    <cellStyle name="好_material report in Jun" xfId="3079"/>
    <cellStyle name="好_Material reprot In Apr (2)" xfId="3080"/>
    <cellStyle name="好_省级明细_基金汇总" xfId="3081"/>
    <cellStyle name="好_Material reprot In Dec" xfId="3082"/>
    <cellStyle name="好_Material reprot In Feb (2)" xfId="3083"/>
    <cellStyle name="好_检验表（调整后）" xfId="3084"/>
    <cellStyle name="好_Material reprot In Mar" xfId="3085"/>
    <cellStyle name="好_行政公检法测算_民生政策最低支出需求_2014省级收入及财力12.12（更新后）" xfId="3086"/>
    <cellStyle name="好_Sheet1_2014省级收入12.2（更新后）" xfId="3087"/>
    <cellStyle name="好_农林水和城市维护标准支出20080505－县区合计_民生政策最低支出需求" xfId="3088"/>
    <cellStyle name="好_Sheet1_省级财力12.12" xfId="3089"/>
    <cellStyle name="好_Sheet1_省级收入" xfId="3090"/>
    <cellStyle name="好_Sheet1_省级支出" xfId="3091"/>
    <cellStyle name="好_Xl0000068" xfId="3092"/>
    <cellStyle name="好_Xl0000068_基金汇总" xfId="3093"/>
    <cellStyle name="好_Xl0000302" xfId="3094"/>
    <cellStyle name="好_Xl0000335" xfId="3095"/>
    <cellStyle name="好_Xl0000335 2" xfId="3096"/>
    <cellStyle name="好_安徽 缺口县区测算(地方填报)1" xfId="3097"/>
    <cellStyle name="好_安徽 缺口县区测算(地方填报)1 2" xfId="3098"/>
    <cellStyle name="好_安徽 缺口县区测算(地方填报)1_2014省级收入12.2（更新后）" xfId="3099"/>
    <cellStyle name="好_安徽 缺口县区测算(地方填报)1_2014省级收入及财力12.12（更新后）" xfId="3100"/>
    <cellStyle name="好_安徽 缺口县区测算(地方填报)1_财力性转移支付2010年预算参考数" xfId="3101"/>
    <cellStyle name="好_县区合并测算20080423(按照各省比重）_不含人员经费系数_财力性转移支付2010年预算参考数 2" xfId="3102"/>
    <cellStyle name="好_安徽 缺口县区测算(地方填报)1_财力性转移支付2010年预算参考数 2" xfId="3103"/>
    <cellStyle name="好_表一 2" xfId="3104"/>
    <cellStyle name="好_民生政策最低支出需求" xfId="3105"/>
    <cellStyle name="好_平邑_财力性转移支付2010年预算参考数 2" xfId="3106"/>
    <cellStyle name="好_表一_省级财力12.12" xfId="3107"/>
    <cellStyle name="好_不含人员经费系数" xfId="3108"/>
    <cellStyle name="好_不含人员经费系数 2" xfId="3109"/>
    <cellStyle name="好_县区合并测算20080421_民生政策最低支出需求_财力性转移支付2010年预算参考数" xfId="3110"/>
    <cellStyle name="好_不含人员经费系数_2014省级收入及财力12.12（更新后）" xfId="3111"/>
    <cellStyle name="好_不含人员经费系数_省级财力12.12" xfId="3112"/>
    <cellStyle name="好_财力（李处长）" xfId="3113"/>
    <cellStyle name="好_财力（李处长）_省级财力12.12" xfId="3114"/>
    <cellStyle name="好_教育(按照总人口测算）—20080416_不含人员经费系数_财力性转移支付2010年预算参考数" xfId="3115"/>
    <cellStyle name="好_财力差异计算表(不含非农业区) 2" xfId="3116"/>
    <cellStyle name="好_县市旗测算-新科目（20080627）_财力性转移支付2010年预算参考数 2" xfId="3117"/>
    <cellStyle name="好_财力差异计算表(不含非农业区)_2014省级收入及财力12.12（更新后）" xfId="3118"/>
    <cellStyle name="好_财政供养人员 2" xfId="3119"/>
    <cellStyle name="好_财政供养人员_2014省级收入12.2（更新后）" xfId="3120"/>
    <cellStyle name="好_财政供养人员_2014省级收入及财力12.12（更新后）" xfId="3121"/>
    <cellStyle name="好_财政供养人员_财力性转移支付2010年预算参考数" xfId="3122"/>
    <cellStyle name="好_财政供养人员_财力性转移支付2010年预算参考数 2" xfId="3123"/>
    <cellStyle name="好_财政供养人员_省级财力12.12" xfId="3124"/>
    <cellStyle name="好_财政厅编制用表（2011年报省人大） 2" xfId="3125"/>
    <cellStyle name="好_市辖区测算20080510_不含人员经费系数_财力性转移支付2010年预算参考数" xfId="3126"/>
    <cellStyle name="好_财政厅编制用表（2011年报省人大） 3" xfId="3127"/>
    <cellStyle name="好_财政厅编制用表（2011年报省人大）_2013省级预算附表" xfId="3128"/>
    <cellStyle name="好_农林水和城市维护标准支出20080505－县区合计_不含人员经费系数 2" xfId="3129"/>
    <cellStyle name="好_财政厅编制用表（2011年报省人大）_2014省级收入12.2（更新后）" xfId="3130"/>
    <cellStyle name="好_财政厅编制用表（2011年报省人大）_2017年预算草案（债务）" xfId="3131"/>
    <cellStyle name="好_财政厅编制用表（2011年报省人大）_附表1-6" xfId="3132"/>
    <cellStyle name="好_财政厅编制用表（2011年报省人大）_省级财力12.12" xfId="3133"/>
    <cellStyle name="好_财政厅编制用表（2011年报省人大）_支出汇总" xfId="3134"/>
    <cellStyle name="好_卫生(按照总人口测算）—20080416_不含人员经费系数 2" xfId="3135"/>
    <cellStyle name="好_测算结果 2" xfId="3136"/>
    <cellStyle name="好_测算结果_2014省级收入12.2（更新后）" xfId="3137"/>
    <cellStyle name="好_测算结果_财力性转移支付2010年预算参考数" xfId="3138"/>
    <cellStyle name="好_测算结果_财力性转移支付2010年预算参考数 2" xfId="3139"/>
    <cellStyle name="好_测算结果汇总 2" xfId="3140"/>
    <cellStyle name="好_测算结果汇总_2014省级收入及财力12.12（更新后）" xfId="3141"/>
    <cellStyle name="好_测算结果汇总_省级财力12.12" xfId="3142"/>
    <cellStyle name="好_行政公检法测算_民生政策最低支出需求" xfId="3143"/>
    <cellStyle name="好_测算总表 2" xfId="3144"/>
    <cellStyle name="好_测算总表_2014省级收入及财力12.12（更新后）" xfId="3145"/>
    <cellStyle name="好_测算总表_省级财力12.12" xfId="3146"/>
    <cellStyle name="好_成本差异系数" xfId="3147"/>
    <cellStyle name="好_分县成本差异系数_民生政策最低支出需求_财力性转移支付2010年预算参考数 2" xfId="3148"/>
    <cellStyle name="好_成本差异系数 2" xfId="3149"/>
    <cellStyle name="好_成本差异系数（含人口规模）" xfId="3150"/>
    <cellStyle name="好_成本差异系数（含人口规模） 2" xfId="3151"/>
    <cellStyle name="好_成本差异系数（含人口规模）_2014省级收入12.2（更新后）" xfId="3152"/>
    <cellStyle name="好_成本差异系数（含人口规模）_财力性转移支付2010年预算参考数" xfId="3153"/>
    <cellStyle name="好_成本差异系数（含人口规模）_财力性转移支付2010年预算参考数 2" xfId="3154"/>
    <cellStyle name="好_成本差异系数（含人口规模）_省级财力12.12" xfId="3155"/>
    <cellStyle name="好_成本差异系数_2014省级收入12.2（更新后）" xfId="3156"/>
    <cellStyle name="好_省级明细_基金最终修改支出" xfId="3157"/>
    <cellStyle name="好_成本差异系数_财力性转移支付2010年预算参考数" xfId="3158"/>
    <cellStyle name="好_县区合并测算20080423(按照各省比重）_不含人员经费系数" xfId="3159"/>
    <cellStyle name="好_成本差异系数_省级财力12.12" xfId="3160"/>
    <cellStyle name="好_城建部门" xfId="3161"/>
    <cellStyle name="好_第五部分(才淼、饶永宏）" xfId="3162"/>
    <cellStyle name="好_分析缺口率_财力性转移支付2010年预算参考数" xfId="3163"/>
    <cellStyle name="好_分析缺口率_财力性转移支付2010年预算参考数 2" xfId="3164"/>
    <cellStyle name="好_分析缺口率_省级财力12.12" xfId="3165"/>
    <cellStyle name="强调文字颜色 4 3 2" xfId="3166"/>
    <cellStyle name="好_分县成本差异系数" xfId="3167"/>
    <cellStyle name="好_分县成本差异系数 2" xfId="3168"/>
    <cellStyle name="好_分县成本差异系数_不含人员经费系数" xfId="3169"/>
    <cellStyle name="好_卫生部门_财力性转移支付2010年预算参考数 2" xfId="3170"/>
    <cellStyle name="好_分县成本差异系数_不含人员经费系数 2" xfId="3171"/>
    <cellStyle name="好_分县成本差异系数_不含人员经费系数_2014省级收入及财力12.12（更新后）" xfId="3172"/>
    <cellStyle name="好_分县成本差异系数_财力性转移支付2010年预算参考数 2" xfId="3173"/>
    <cellStyle name="好_分县成本差异系数_民生政策最低支出需求" xfId="3174"/>
    <cellStyle name="好_分县成本差异系数_民生政策最低支出需求 2" xfId="3175"/>
    <cellStyle name="好_分县成本差异系数_民生政策最低支出需求_财力性转移支付2010年预算参考数" xfId="3176"/>
    <cellStyle name="好_分县成本差异系数_省级财力12.12" xfId="3177"/>
    <cellStyle name="好_云南 缺口县区测算(地方填报) 2" xfId="3178"/>
    <cellStyle name="好_附表" xfId="3179"/>
    <cellStyle name="好_附表 2" xfId="3180"/>
    <cellStyle name="好_附表_2014省级收入及财力12.12（更新后）" xfId="3181"/>
    <cellStyle name="好_附表_财力性转移支付2010年预算参考数" xfId="3182"/>
    <cellStyle name="好_附表_财力性转移支付2010年预算参考数 2" xfId="3183"/>
    <cellStyle name="好_行政公检法测算_财力性转移支付2010年预算参考数" xfId="3184"/>
    <cellStyle name="好_附表1-6" xfId="3185"/>
    <cellStyle name="好_复件 2012年地方财政公共预算分级平衡情况表（5 2" xfId="3186"/>
    <cellStyle name="好_复件 复件 2010年预算表格－2010-03-26-（含表间 公式）" xfId="3187"/>
    <cellStyle name="好_复件 复件 2010年预算表格－2010-03-26-（含表间 公式）_2014省级收入12.2（更新后）" xfId="3188"/>
    <cellStyle name="好_国有资本经营预算（2011年报省人大）" xfId="3189"/>
    <cellStyle name="好_行政(燃修费)_不含人员经费系数_2014省级收入12.2（更新后）" xfId="3190"/>
    <cellStyle name="好_国有资本经营预算（2011年报省人大） 3" xfId="3191"/>
    <cellStyle name="好_国有资本经营预算（2011年报省人大）_2013省级预算附表" xfId="3192"/>
    <cellStyle name="好_一般预算支出口径剔除表_财力性转移支付2010年预算参考数 2" xfId="3193"/>
    <cellStyle name="好_国有资本经营预算（2011年报省人大）_2014省级收入及财力12.12（更新后）" xfId="3194"/>
    <cellStyle name="好_省级明细_代编全省支出预算修改_收入汇总" xfId="3195"/>
    <cellStyle name="好_国有资本经营预算（2011年报省人大）_基金汇总" xfId="3196"/>
    <cellStyle name="好_省属监狱人员级别表(驻外) 2" xfId="3197"/>
    <cellStyle name="好_国有资本经营预算（2011年报省人大）_省级财力12.12" xfId="3198"/>
    <cellStyle name="好_行政(燃修费)_不含人员经费系数" xfId="3199"/>
    <cellStyle name="好_省级明细_支出汇总" xfId="3200"/>
    <cellStyle name="好_行政(燃修费)_不含人员经费系数_2014省级收入及财力12.12（更新后）" xfId="3201"/>
    <cellStyle name="注释 2 5" xfId="3202"/>
    <cellStyle name="好_行政(燃修费)_不含人员经费系数_财力性转移支付2010年预算参考数 2" xfId="3203"/>
    <cellStyle name="好_行政(燃修费)_民生政策最低支出需求" xfId="3204"/>
    <cellStyle name="好_行政(燃修费)_民生政策最低支出需求 2" xfId="3205"/>
    <cellStyle name="好_行政(燃修费)_民生政策最低支出需求_2014省级收入及财力12.12（更新后）" xfId="3206"/>
    <cellStyle name="好_行政(燃修费)_民生政策最低支出需求_财力性转移支付2010年预算参考数 2" xfId="3207"/>
    <cellStyle name="好_行政(燃修费)_省级财力12.12" xfId="3208"/>
    <cellStyle name="好_行政(燃修费)_县市旗测算-新科目（含人口规模效应）_2014省级收入12.2（更新后）" xfId="3209"/>
    <cellStyle name="好_行政(燃修费)_县市旗测算-新科目（含人口规模效应）_2014省级收入及财力12.12（更新后）" xfId="3210"/>
    <cellStyle name="汇总 2_1.3日 2017年预算草案 - 副本" xfId="3211"/>
    <cellStyle name="好_行政(燃修费)_县市旗测算-新科目（含人口规模效应）_财力性转移支付2010年预算参考数" xfId="3212"/>
    <cellStyle name="好_省级明细_Xl0000068_收入汇总" xfId="3213"/>
    <cellStyle name="好_行政(燃修费)_县市旗测算-新科目（含人口规模效应）_财力性转移支付2010年预算参考数 2" xfId="3214"/>
    <cellStyle name="样式 1" xfId="3215"/>
    <cellStyle name="好_行政（人员）" xfId="3216"/>
    <cellStyle name="好_人员工资和公用经费3_财力性转移支付2010年预算参考数" xfId="3217"/>
    <cellStyle name="好_行政（人员） 2" xfId="3218"/>
    <cellStyle name="好_人员工资和公用经费3_财力性转移支付2010年预算参考数 2" xfId="3219"/>
    <cellStyle name="好_行政（人员）_2014省级收入12.2（更新后）" xfId="3220"/>
    <cellStyle name="好_行政（人员）_2014省级收入及财力12.12（更新后）" xfId="3221"/>
    <cellStyle name="好_行政（人员）_不含人员经费系数" xfId="3222"/>
    <cellStyle name="好_行政（人员）_不含人员经费系数 2" xfId="3223"/>
    <cellStyle name="好_省级明细_3.2017全省支出" xfId="3224"/>
    <cellStyle name="好_行政（人员）_不含人员经费系数_财力性转移支付2010年预算参考数" xfId="3225"/>
    <cellStyle name="好_行政（人员）_不含人员经费系数_财力性转移支付2010年预算参考数 2" xfId="3226"/>
    <cellStyle name="好_行政（人员）_不含人员经费系数_省级财力12.12" xfId="3227"/>
    <cellStyle name="好_教育(按照总人口测算）—20080416_县市旗测算-新科目（含人口规模效应）" xfId="3228"/>
    <cellStyle name="好_行政（人员）_财力性转移支付2010年预算参考数" xfId="3229"/>
    <cellStyle name="好_行政（人员）_民生政策最低支出需求" xfId="3230"/>
    <cellStyle name="好_行政（人员）_民生政策最低支出需求 2" xfId="3231"/>
    <cellStyle name="好_行政（人员）_民生政策最低支出需求_财力性转移支付2010年预算参考数" xfId="3232"/>
    <cellStyle name="好_行政（人员）_民生政策最低支出需求_财力性转移支付2010年预算参考数 2" xfId="3233"/>
    <cellStyle name="好_行政（人员）_民生政策最低支出需求_省级财力12.12" xfId="3234"/>
    <cellStyle name="好_下文（表）" xfId="3235"/>
    <cellStyle name="好_行政（人员）_省级财力12.12" xfId="3236"/>
    <cellStyle name="好_汇总" xfId="3237"/>
    <cellStyle name="好_行政（人员）_县市旗测算-新科目（含人口规模效应） 2" xfId="3238"/>
    <cellStyle name="好_行政（人员）_县市旗测算-新科目（含人口规模效应）_2014省级收入及财力12.12（更新后）" xfId="3239"/>
    <cellStyle name="好_行政（人员）_县市旗测算-新科目（含人口规模效应）_财力性转移支付2010年预算参考数 2" xfId="3240"/>
    <cellStyle name="好_行政公检法测算" xfId="3241"/>
    <cellStyle name="好_行政公检法测算_2014省级收入及财力12.12（更新后）" xfId="3242"/>
    <cellStyle name="好_行政公检法测算_不含人员经费系数" xfId="3243"/>
    <cellStyle name="好_行政公检法测算_不含人员经费系数 2" xfId="3244"/>
    <cellStyle name="好_行政公检法测算_不含人员经费系数_2014省级收入12.2（更新后）" xfId="3245"/>
    <cellStyle name="好_行政公检法测算_不含人员经费系数_财力性转移支付2010年预算参考数" xfId="3246"/>
    <cellStyle name="好_行政公检法测算_不含人员经费系数_财力性转移支付2010年预算参考数 2" xfId="3247"/>
    <cellStyle name="好_行政公检法测算_不含人员经费系数_省级财力12.12" xfId="3248"/>
    <cellStyle name="好_行政公检法测算_财力性转移支付2010年预算参考数 2" xfId="3249"/>
    <cellStyle name="好_行政公检法测算_民生政策最低支出需求 2" xfId="3250"/>
    <cellStyle name="好_行政公检法测算_民生政策最低支出需求_省级财力12.12" xfId="3251"/>
    <cellStyle name="好_行政公检法测算_省级财力12.12" xfId="3252"/>
    <cellStyle name="好_行政公检法测算_县市旗测算-新科目（含人口规模效应）" xfId="3253"/>
    <cellStyle name="好_行政公检法测算_县市旗测算-新科目（含人口规模效应） 2" xfId="3254"/>
    <cellStyle name="好_行政公检法测算_县市旗测算-新科目（含人口规模效应）_财力性转移支付2010年预算参考数" xfId="3255"/>
    <cellStyle name="好_行政公检法测算_县市旗测算-新科目（含人口规模效应）_财力性转移支付2010年预算参考数 2" xfId="3256"/>
    <cellStyle name="好_行政公检法测算_县市旗测算-新科目（含人口规模效应）_省级财力12.12" xfId="3257"/>
    <cellStyle name="好_河南 缺口县区测算(地方填报)_2014省级收入12.2（更新后）" xfId="3258"/>
    <cellStyle name="好_河南 缺口县区测算(地方填报白)_2014省级收入及财力12.12（更新后）" xfId="3259"/>
    <cellStyle name="好_河南 缺口县区测算(地方填报白)_财力性转移支付2010年预算参考数" xfId="3260"/>
    <cellStyle name="好_河南 缺口县区测算(地方填报白)_财力性转移支付2010年预算参考数 2" xfId="3261"/>
    <cellStyle name="好_河南 缺口县区测算(地方填报白)_省级财力12.12" xfId="3262"/>
    <cellStyle name="好_教育(按照总人口测算）—20080416 2" xfId="3263"/>
    <cellStyle name="好_河南省----2009-05-21（补充数据） 3" xfId="3264"/>
    <cellStyle name="好_河南省----2009-05-21（补充数据）_支出汇总" xfId="3265"/>
    <cellStyle name="好_河南省农村义务教育教师绩效工资测算表8-12_2014省级收入12.2（更新后）" xfId="3266"/>
    <cellStyle name="好_河南省农村义务教育教师绩效工资测算表8-12_省级财力12.12" xfId="3267"/>
    <cellStyle name="好_核定人数对比" xfId="3268"/>
    <cellStyle name="好_县市旗测算-新科目（20080626）_财力性转移支付2010年预算参考数 2" xfId="3269"/>
    <cellStyle name="好_核定人数对比 2" xfId="3270"/>
    <cellStyle name="输出 2 4" xfId="3271"/>
    <cellStyle name="好_核定人数对比_2014省级收入及财力12.12（更新后）" xfId="3272"/>
    <cellStyle name="好_核定人数对比_财力性转移支付2010年预算参考数" xfId="3273"/>
    <cellStyle name="好_核定人数对比_省级财力12.12" xfId="3274"/>
    <cellStyle name="好_核定人数下发表" xfId="3275"/>
    <cellStyle name="好_核定人数下发表_2014省级收入12.2（更新后）" xfId="3276"/>
    <cellStyle name="好_核定人数下发表_财力性转移支付2010年预算参考数" xfId="3277"/>
    <cellStyle name="好_汇总 2" xfId="3278"/>
    <cellStyle name="好_汇总_2014省级收入12.2（更新后）" xfId="3279"/>
    <cellStyle name="好_汇总_财力性转移支付2010年预算参考数" xfId="3280"/>
    <cellStyle name="好_汇总表" xfId="3281"/>
    <cellStyle name="好_汇总表_2014省级收入及财力12.12（更新后）" xfId="3282"/>
    <cellStyle name="好_汇总表_财力性转移支付2010年预算参考数" xfId="3283"/>
    <cellStyle name="好_汇总表_财力性转移支付2010年预算参考数 2" xfId="3284"/>
    <cellStyle name="好_汇总表4" xfId="3285"/>
    <cellStyle name="好_汇总表4_财力性转移支付2010年预算参考数 2" xfId="3286"/>
    <cellStyle name="好_汇总-县级财政报表附表" xfId="3287"/>
    <cellStyle name="好_基金汇总" xfId="3288"/>
    <cellStyle name="好_教育(按照总人口测算）—20080416" xfId="3289"/>
    <cellStyle name="好_教育(按照总人口测算）—20080416_不含人员经费系数_财力性转移支付2010年预算参考数 2" xfId="3290"/>
    <cellStyle name="好_教育(按照总人口测算）—20080416_财力性转移支付2010年预算参考数" xfId="3291"/>
    <cellStyle name="好_教育(按照总人口测算）—20080416_财力性转移支付2010年预算参考数 2" xfId="3292"/>
    <cellStyle name="好_教育(按照总人口测算）—20080416_民生政策最低支出需求_财力性转移支付2010年预算参考数" xfId="3293"/>
    <cellStyle name="好_教育(按照总人口测算）—20080416_民生政策最低支出需求_财力性转移支付2010年预算参考数 2" xfId="3294"/>
    <cellStyle name="好_津补贴保障测算（2010.3.19） 2" xfId="3295"/>
    <cellStyle name="好_津补贴保障测算(5.21)" xfId="3296"/>
    <cellStyle name="好_津补贴保障测算(5.21)_基金汇总" xfId="3297"/>
    <cellStyle name="好_津补贴保障测算(5.21)_收入汇总" xfId="3298"/>
    <cellStyle name="好_民生政策最低支出需求_财力性转移支付2010年预算参考数" xfId="3299"/>
    <cellStyle name="好_民生政策最低支出需求_财力性转移支付2010年预算参考数 2" xfId="3300"/>
    <cellStyle name="好_农林水和城市维护标准支出20080505－县区合计" xfId="3301"/>
    <cellStyle name="好_农林水和城市维护标准支出20080505－县区合计 2" xfId="3302"/>
    <cellStyle name="好_农林水和城市维护标准支出20080505－县区合计_不含人员经费系数_财力性转移支付2010年预算参考数" xfId="3303"/>
    <cellStyle name="好_农林水和城市维护标准支出20080505－县区合计_财力性转移支付2010年预算参考数" xfId="3304"/>
    <cellStyle name="好_农林水和城市维护标准支出20080505－县区合计_财力性转移支付2010年预算参考数 2" xfId="3305"/>
    <cellStyle name="好_农林水和城市维护标准支出20080505－县区合计_民生政策最低支出需求_财力性转移支付2010年预算参考数" xfId="3306"/>
    <cellStyle name="好_农林水和城市维护标准支出20080505－县区合计_县市旗测算-新科目（含人口规模效应） 2" xfId="3307"/>
    <cellStyle name="好_农林水和城市维护标准支出20080505－县区合计_县市旗测算-新科目（含人口规模效应）_财力性转移支付2010年预算参考数" xfId="3308"/>
    <cellStyle name="好_平邑" xfId="3309"/>
    <cellStyle name="好_平邑 2" xfId="3310"/>
    <cellStyle name="好_其他部门(按照总人口测算）—20080416_不含人员经费系数_财力性转移支付2010年预算参考数" xfId="3311"/>
    <cellStyle name="好_其他部门(按照总人口测算）—20080416_不含人员经费系数_财力性转移支付2010年预算参考数 2" xfId="3312"/>
    <cellStyle name="好_其他部门(按照总人口测算）—20080416_民生政策最低支出需求" xfId="3313"/>
    <cellStyle name="好_省级明细_Book3" xfId="3314"/>
    <cellStyle name="好_其他部门(按照总人口测算）—20080416_民生政策最低支出需求 2" xfId="3315"/>
    <cellStyle name="好_其他部门(按照总人口测算）—20080416_民生政策最低支出需求_财力性转移支付2010年预算参考数" xfId="3316"/>
    <cellStyle name="好_其他部门(按照总人口测算）—20080416_县市旗测算-新科目（含人口规模效应）" xfId="3317"/>
    <cellStyle name="好_其他部门(按照总人口测算）—20080416_县市旗测算-新科目（含人口规模效应） 2" xfId="3318"/>
    <cellStyle name="好_其他部门(按照总人口测算）—20080416_县市旗测算-新科目（含人口规模效应）_财力性转移支付2010年预算参考数" xfId="3319"/>
    <cellStyle name="计算 3" xfId="3320"/>
    <cellStyle name="好_青海 缺口县区测算(地方填报)" xfId="3321"/>
    <cellStyle name="好_青海 缺口县区测算(地方填报)_财力性转移支付2010年预算参考数" xfId="3322"/>
    <cellStyle name="好_省级明细_冬梅3_收入汇总" xfId="3323"/>
    <cellStyle name="好_青海 缺口县区测算(地方填报)_财力性转移支付2010年预算参考数 2" xfId="3324"/>
    <cellStyle name="好_全省基金收支" xfId="3325"/>
    <cellStyle name="数字 2" xfId="3326"/>
    <cellStyle name="好_缺口县区测算（11.13）" xfId="3327"/>
    <cellStyle name="好_缺口县区测算（11.13） 2" xfId="3328"/>
    <cellStyle name="好_缺口县区测算（11.13）_财力性转移支付2010年预算参考数" xfId="3329"/>
    <cellStyle name="好_缺口县区测算（11.13）_财力性转移支付2010年预算参考数 2" xfId="3330"/>
    <cellStyle name="好_缺口县区测算(按2007支出增长25%测算)_财力性转移支付2010年预算参考数" xfId="3331"/>
    <cellStyle name="好_缺口县区测算(按核定人数)" xfId="3332"/>
    <cellStyle name="好_缺口县区测算(按核定人数) 2" xfId="3333"/>
    <cellStyle name="好_缺口县区测算(按核定人数)_财力性转移支付2010年预算参考数" xfId="3334"/>
    <cellStyle name="好_缺口县区测算(按核定人数)_财力性转移支付2010年预算参考数 2" xfId="3335"/>
    <cellStyle name="好_缺口县区测算(财政部标准)_财力性转移支付2010年预算参考数 2" xfId="3336"/>
    <cellStyle name="好_缺口县区测算_财力性转移支付2010年预算参考数" xfId="3337"/>
    <cellStyle name="后继超级链接" xfId="3338"/>
    <cellStyle name="好_人员工资和公用经费_财力性转移支付2010年预算参考数" xfId="3339"/>
    <cellStyle name="千位_(人代会用)" xfId="3340"/>
    <cellStyle name="好_人员工资和公用经费_财力性转移支付2010年预算参考数 2" xfId="3341"/>
    <cellStyle name="好_人员工资和公用经费2" xfId="3342"/>
    <cellStyle name="好_人员工资和公用经费3" xfId="3343"/>
    <cellStyle name="好_山东省民生支出标准 2" xfId="3344"/>
    <cellStyle name="好_县区合并测算20080423(按照各省比重）_县市旗测算-新科目（含人口规模效应）_财力性转移支付2010年预算参考数" xfId="3345"/>
    <cellStyle name="好_山东省民生支出标准_财力性转移支付2010年预算参考数" xfId="3346"/>
    <cellStyle name="注释 2 4" xfId="3347"/>
    <cellStyle name="好_山东省民生支出标准_财力性转移支付2010年预算参考数 2" xfId="3348"/>
    <cellStyle name="好_省电力2008年 工作表 3" xfId="3349"/>
    <cellStyle name="好_省电力2008年 工作表_2017年预算草案（债务）" xfId="3350"/>
    <cellStyle name="好_省电力2008年 工作表_收入汇总" xfId="3351"/>
    <cellStyle name="好_省级基金收出" xfId="3352"/>
    <cellStyle name="好_省级明细_2.2017全省收入" xfId="3353"/>
    <cellStyle name="好_省级明细_2016-2017全省国资预算" xfId="3354"/>
    <cellStyle name="好_省级明细_2016年预算草案" xfId="3355"/>
    <cellStyle name="好_省级明细_2016年预算草案1.13_2017年预算草案（债务）" xfId="3356"/>
    <cellStyle name="好_县市旗测算-新科目（20080627）_不含人员经费系数_财力性转移支付2010年预算参考数" xfId="3357"/>
    <cellStyle name="好_重点民生支出需求测算表社保（农村低保）081112" xfId="3358"/>
    <cellStyle name="好_省级明细_2017年预算草案（债务）" xfId="3359"/>
    <cellStyle name="好_省级明细_2017年预算草案1.4" xfId="3360"/>
    <cellStyle name="好_省级明细_5.2017省本级收入" xfId="3361"/>
    <cellStyle name="好_省级明细_Xl0000068 2" xfId="3362"/>
    <cellStyle name="好_省级明细_Xl0000068_基金汇总" xfId="3363"/>
    <cellStyle name="好_省级明细_Xl0000068_支出汇总" xfId="3364"/>
    <cellStyle name="好_省级明细_Xl0000071" xfId="3365"/>
    <cellStyle name="好_省级明细_Xl0000071_支出汇总" xfId="3366"/>
    <cellStyle name="好_省级明细_表六七" xfId="3367"/>
    <cellStyle name="好_省级明细_代编全省支出预算修改 2" xfId="3368"/>
    <cellStyle name="好_省级明细_代编全省支出预算修改_基金汇总" xfId="3369"/>
    <cellStyle name="好_省级明细_代编全省支出预算修改_支出汇总" xfId="3370"/>
    <cellStyle name="好_省级明细_冬梅3_基金汇总" xfId="3371"/>
    <cellStyle name="好_县市旗测算20080508_财力性转移支付2010年预算参考数 2" xfId="3372"/>
    <cellStyle name="好_省级明细_冬梅3_支出汇总" xfId="3373"/>
    <cellStyle name="好_省级明细_复件 表19（梁蕊发）" xfId="3374"/>
    <cellStyle name="千分位_ 白土" xfId="3375"/>
    <cellStyle name="好_省级明细_副本最新" xfId="3376"/>
    <cellStyle name="好_省级明细_副本最新_2017年预算草案（债务）" xfId="3377"/>
    <cellStyle name="好_省级明细_副本最新_基金汇总" xfId="3378"/>
    <cellStyle name="好_市辖区测算20080510_不含人员经费系数_财力性转移支付2010年预算参考数 2" xfId="3379"/>
    <cellStyle name="好_省级明细_基金表" xfId="3380"/>
    <cellStyle name="好_省级明细_基金最新" xfId="3381"/>
    <cellStyle name="好_省级明细_基金最新 2" xfId="3382"/>
    <cellStyle name="好_省级明细_基金最新_2017年预算草案（债务）" xfId="3383"/>
    <cellStyle name="好_省级明细_基金最新_基金汇总" xfId="3384"/>
    <cellStyle name="好_省级明细_梁蕊要预算局报人大2017年预算草案" xfId="3385"/>
    <cellStyle name="好_省级明细_全省收入代编最新" xfId="3386"/>
    <cellStyle name="好_省级明细_全省收入代编最新 2" xfId="3387"/>
    <cellStyle name="好_省级明细_全省收入代编最新_基金汇总" xfId="3388"/>
    <cellStyle name="好_省级明细_全省收入代编最新_收入汇总" xfId="3389"/>
    <cellStyle name="好_省级明细_全省收入代编最新_支出汇总" xfId="3390"/>
    <cellStyle name="好_省级明细_全省预算代编_2017年预算草案（债务）" xfId="3391"/>
    <cellStyle name="好_省级明细_全省预算代编_收入汇总" xfId="3392"/>
    <cellStyle name="好_省级明细_收入汇总" xfId="3393"/>
    <cellStyle name="好_省级明细_政府性基金人大会表格1稿" xfId="3394"/>
    <cellStyle name="好_省级明细_政府性基金人大会表格1稿 2" xfId="3395"/>
    <cellStyle name="好_省级明细_政府性基金人大会表格1稿_2017年预算草案（债务）" xfId="3396"/>
    <cellStyle name="好_省级明细_政府性基金人大会表格1稿_收入汇总" xfId="3397"/>
    <cellStyle name="好_省级明细_政府性基金人大会表格1稿_支出汇总" xfId="3398"/>
    <cellStyle name="好_省级收入_1" xfId="3399"/>
    <cellStyle name="好_省级支出" xfId="3400"/>
    <cellStyle name="好_省属监狱人员级别表(驻外)" xfId="3401"/>
    <cellStyle name="好_省属监狱人员级别表(驻外)_收入汇总" xfId="3402"/>
    <cellStyle name="好_省属监狱人员级别表(驻外)_支出汇总" xfId="3403"/>
    <cellStyle name="好_市辖区测算20080510" xfId="3404"/>
    <cellStyle name="好_市辖区测算20080510_不含人员经费系数" xfId="3405"/>
    <cellStyle name="好_市辖区测算20080510_不含人员经费系数 2" xfId="3406"/>
    <cellStyle name="好_市辖区测算20080510_财力性转移支付2010年预算参考数" xfId="3407"/>
    <cellStyle name="好_市辖区测算20080510_财力性转移支付2010年预算参考数 2" xfId="3408"/>
    <cellStyle name="好_市辖区测算20080510_民生政策最低支出需求" xfId="3409"/>
    <cellStyle name="好_市辖区测算20080510_民生政策最低支出需求 2" xfId="3410"/>
    <cellStyle name="好_市辖区测算20080510_县市旗测算-新科目（含人口规模效应）" xfId="3411"/>
    <cellStyle name="好_市辖区测算20080510_县市旗测算-新科目（含人口规模效应）_财力性转移支付2010年预算参考数" xfId="3412"/>
    <cellStyle name="好_市辖区测算-新科目（20080626）" xfId="3413"/>
    <cellStyle name="好_市辖区测算-新科目（20080626）_不含人员经费系数_财力性转移支付2010年预算参考数" xfId="3414"/>
    <cellStyle name="好_市辖区测算-新科目（20080626）_不含人员经费系数_财力性转移支付2010年预算参考数 2" xfId="3415"/>
    <cellStyle name="好_市辖区测算-新科目（20080626）_财力性转移支付2010年预算参考数" xfId="3416"/>
    <cellStyle name="好_市辖区测算-新科目（20080626）_财力性转移支付2010年预算参考数 2" xfId="3417"/>
    <cellStyle name="好_市辖区测算-新科目（20080626）_民生政策最低支出需求_财力性转移支付2010年预算参考数" xfId="3418"/>
    <cellStyle name="好_市辖区测算-新科目（20080626）_县市旗测算-新科目（含人口规模效应）" xfId="3419"/>
    <cellStyle name="好_市辖区测算-新科目（20080626）_县市旗测算-新科目（含人口规模效应） 2" xfId="3420"/>
    <cellStyle name="好_收入汇总" xfId="3421"/>
    <cellStyle name="好_同德 2" xfId="3422"/>
    <cellStyle name="好_同德_财力性转移支付2010年预算参考数 2" xfId="3423"/>
    <cellStyle name="好_危改资金测算" xfId="3424"/>
    <cellStyle name="好_危改资金测算 2" xfId="3425"/>
    <cellStyle name="好_危改资金测算_财力性转移支付2010年预算参考数" xfId="3426"/>
    <cellStyle name="好_卫生(按照总人口测算）—20080416" xfId="3427"/>
    <cellStyle name="好_卫生(按照总人口测算）—20080416 2" xfId="3428"/>
    <cellStyle name="好_卫生(按照总人口测算）—20080416_不含人员经费系数" xfId="3429"/>
    <cellStyle name="好_卫生(按照总人口测算）—20080416_不含人员经费系数_财力性转移支付2010年预算参考数" xfId="3430"/>
    <cellStyle name="好_卫生(按照总人口测算）—20080416_不含人员经费系数_财力性转移支付2010年预算参考数 2" xfId="3431"/>
    <cellStyle name="好_卫生(按照总人口测算）—20080416_财力性转移支付2010年预算参考数 2" xfId="3432"/>
    <cellStyle name="好_卫生(按照总人口测算）—20080416_民生政策最低支出需求_财力性转移支付2010年预算参考数" xfId="3433"/>
    <cellStyle name="好_卫生(按照总人口测算）—20080416_民生政策最低支出需求_财力性转移支付2010年预算参考数 2" xfId="3434"/>
    <cellStyle name="好_卫生(按照总人口测算）—20080416_县市旗测算-新科目（含人口规模效应） 2" xfId="3435"/>
    <cellStyle name="好_卫生(按照总人口测算）—20080416_县市旗测算-新科目（含人口规模效应）_财力性转移支付2010年预算参考数" xfId="3436"/>
    <cellStyle name="好_卫生部门" xfId="3437"/>
    <cellStyle name="好_卫生部门 2" xfId="3438"/>
    <cellStyle name="好_文体广播事业(按照总人口测算）—20080416 2" xfId="3439"/>
    <cellStyle name="好_文体广播事业(按照总人口测算）—20080416_不含人员经费系数" xfId="3440"/>
    <cellStyle name="好_文体广播事业(按照总人口测算）—20080416_不含人员经费系数 2" xfId="3441"/>
    <cellStyle name="好_文体广播事业(按照总人口测算）—20080416_不含人员经费系数_财力性转移支付2010年预算参考数" xfId="3442"/>
    <cellStyle name="好_文体广播事业(按照总人口测算）—20080416_不含人员经费系数_财力性转移支付2010年预算参考数 2" xfId="3443"/>
    <cellStyle name="好_文体广播事业(按照总人口测算）—20080416_民生政策最低支出需求_财力性转移支付2010年预算参考数" xfId="3444"/>
    <cellStyle name="好_文体广播事业(按照总人口测算）—20080416_民生政策最低支出需求_财力性转移支付2010年预算参考数 2" xfId="3445"/>
    <cellStyle name="好_文体广播事业(按照总人口测算）—20080416_县市旗测算-新科目（含人口规模效应）_财力性转移支付2010年预算参考数" xfId="3446"/>
    <cellStyle name="好_文体广播事业(按照总人口测算）—20080416_县市旗测算-新科目（含人口规模效应）_财力性转移支付2010年预算参考数 2" xfId="3447"/>
    <cellStyle name="好_下文（表） 2" xfId="3448"/>
    <cellStyle name="好_县区合并测算20080421" xfId="3449"/>
    <cellStyle name="好_县区合并测算20080421 2" xfId="3450"/>
    <cellStyle name="好_县区合并测算20080421_不含人员经费系数_财力性转移支付2010年预算参考数" xfId="3451"/>
    <cellStyle name="好_县区合并测算20080421_县市旗测算-新科目（含人口规模效应）" xfId="3452"/>
    <cellStyle name="汇总 3" xfId="3453"/>
    <cellStyle name="好_县区合并测算20080421_县市旗测算-新科目（含人口规模效应） 2" xfId="3454"/>
    <cellStyle name="汇总 3 2" xfId="3455"/>
    <cellStyle name="好_县区合并测算20080421_县市旗测算-新科目（含人口规模效应）_财力性转移支付2010年预算参考数" xfId="3456"/>
    <cellStyle name="好_县区合并测算20080421_县市旗测算-新科目（含人口规模效应）_财力性转移支付2010年预算参考数 2" xfId="3457"/>
    <cellStyle name="小数" xfId="3458"/>
    <cellStyle name="好_县区合并测算20080423(按照各省比重） 2" xfId="3459"/>
    <cellStyle name="好_县区合并测算20080423(按照各省比重）_财力性转移支付2010年预算参考数" xfId="3460"/>
    <cellStyle name="好_县区合并测算20080423(按照各省比重）_财力性转移支付2010年预算参考数 2" xfId="3461"/>
    <cellStyle name="好_县区合并测算20080423(按照各省比重）_民生政策最低支出需求 2" xfId="3462"/>
    <cellStyle name="好_县区合并测算20080423(按照各省比重）_民生政策最低支出需求_财力性转移支付2010年预算参考数" xfId="3463"/>
    <cellStyle name="好_县区合并测算20080423(按照各省比重）_民生政策最低支出需求_财力性转移支付2010年预算参考数 2" xfId="3464"/>
    <cellStyle name="好_县区合并测算20080423(按照各省比重）_县市旗测算-新科目（含人口规模效应）" xfId="3465"/>
    <cellStyle name="好_县区合并测算20080423(按照各省比重）_县市旗测算-新科目（含人口规模效应）_财力性转移支付2010年预算参考数 2" xfId="3466"/>
    <cellStyle name="好_县市旗测算20080508_财力性转移支付2010年预算参考数" xfId="3467"/>
    <cellStyle name="好_县市旗测算20080508_民生政策最低支出需求" xfId="3468"/>
    <cellStyle name="好_县市旗测算20080508_民生政策最低支出需求_财力性转移支付2010年预算参考数" xfId="3469"/>
    <cellStyle name="好_县市旗测算20080508_民生政策最低支出需求_财力性转移支付2010年预算参考数 2" xfId="3470"/>
    <cellStyle name="好_县市旗测算20080508_县市旗测算-新科目（含人口规模效应）" xfId="3471"/>
    <cellStyle name="普通" xfId="3472"/>
    <cellStyle name="好_县市旗测算-新科目（20080626）" xfId="3473"/>
    <cellStyle name="好_县市旗测算-新科目（20080626）_不含人员经费系数" xfId="3474"/>
    <cellStyle name="好_县市旗测算-新科目（20080626）_不含人员经费系数_财力性转移支付2010年预算参考数" xfId="3475"/>
    <cellStyle name="好_县市旗测算-新科目（20080626）_不含人员经费系数_财力性转移支付2010年预算参考数 2" xfId="3476"/>
    <cellStyle name="好_县市旗测算-新科目（20080626）_财力性转移支付2010年预算参考数" xfId="3477"/>
    <cellStyle name="好_县市旗测算-新科目（20080626）_民生政策最低支出需求 2" xfId="3478"/>
    <cellStyle name="好_县市旗测算-新科目（20080626）_县市旗测算-新科目（含人口规模效应）_财力性转移支付2010年预算参考数 2" xfId="3479"/>
    <cellStyle name="好_县市旗测算-新科目（20080627）" xfId="3480"/>
    <cellStyle name="好_县市旗测算-新科目（20080627）_不含人员经费系数" xfId="3481"/>
    <cellStyle name="好_县市旗测算-新科目（20080627）_不含人员经费系数_财力性转移支付2010年预算参考数 2" xfId="3482"/>
    <cellStyle name="好_县市旗测算-新科目（20080627）_县市旗测算-新科目（含人口规模效应）" xfId="3483"/>
    <cellStyle name="好_县市旗测算-新科目（20080627）_县市旗测算-新科目（含人口规模效应） 2" xfId="3484"/>
    <cellStyle name="好_一般预算支出口径剔除表_财力性转移支付2010年预算参考数" xfId="3485"/>
    <cellStyle name="好_云南 缺口县区测算(地方填报)" xfId="3486"/>
    <cellStyle name="强调文字颜色 3 2 4" xfId="3487"/>
    <cellStyle name="好_云南 缺口县区测算(地方填报)_财力性转移支付2010年预算参考数" xfId="3488"/>
    <cellStyle name="好_云南省2008年转移支付测算——州市本级考核部分及政策性测算_财力性转移支付2010年预算参考数 2" xfId="3489"/>
    <cellStyle name="好_支出汇总" xfId="3490"/>
    <cellStyle name="好_中原证券2012年补助（上解）核定表 2" xfId="3491"/>
    <cellStyle name="好_转移支付" xfId="3492"/>
    <cellStyle name="好_转移支付 2" xfId="3493"/>
    <cellStyle name="好_自行调整差异系数顺序" xfId="3494"/>
    <cellStyle name="好_总人口" xfId="3495"/>
    <cellStyle name="好_总人口 2" xfId="3496"/>
    <cellStyle name="后继超链接" xfId="3497"/>
    <cellStyle name="后继超链接 2" xfId="3498"/>
    <cellStyle name="汇总 2 3" xfId="3499"/>
    <cellStyle name="汇总 2 4" xfId="3500"/>
    <cellStyle name="汇总 4" xfId="3501"/>
    <cellStyle name="货" xfId="3502"/>
    <cellStyle name="计算 2 3" xfId="3503"/>
    <cellStyle name="计算 2 5" xfId="3504"/>
    <cellStyle name="计算 3_1.3日 2017年预算草案 - 副本" xfId="3505"/>
    <cellStyle name="检查单元格 2 4" xfId="3506"/>
    <cellStyle name="检查单元格 2 5" xfId="3507"/>
    <cellStyle name="检查单元格 2_1.3日 2017年预算草案 - 副本" xfId="3508"/>
    <cellStyle name="强调文字颜色 3 3" xfId="3509"/>
    <cellStyle name="检查单元格 3" xfId="3510"/>
    <cellStyle name="检查单元格 3 2" xfId="3511"/>
    <cellStyle name="解释性文本 2 2" xfId="3512"/>
    <cellStyle name="解释性文本 2 4" xfId="3513"/>
    <cellStyle name="解释性文本 3" xfId="3514"/>
    <cellStyle name="警告文本 2 4" xfId="3515"/>
    <cellStyle name="样式 1 2" xfId="3516"/>
    <cellStyle name="链接单元格 2" xfId="3517"/>
    <cellStyle name="链接单元格 2 3" xfId="3518"/>
    <cellStyle name="链接单元格 2 4" xfId="3519"/>
    <cellStyle name="链接单元格 3" xfId="3520"/>
    <cellStyle name="霓付 [0]_ +Foil &amp; -FOIL &amp; PAPER" xfId="3521"/>
    <cellStyle name="霓付_ +Foil &amp; -FOIL &amp; PAPER" xfId="3522"/>
    <cellStyle name="千" xfId="3523"/>
    <cellStyle name="千_NJ17-06" xfId="3524"/>
    <cellStyle name="千_NJ17-24" xfId="3525"/>
    <cellStyle name="千_NJ17-26" xfId="3526"/>
    <cellStyle name="千_NJ18-15" xfId="3527"/>
    <cellStyle name="千位[0]" xfId="3528"/>
    <cellStyle name="千位分隔 2" xfId="3529"/>
    <cellStyle name="千位分隔 2 2" xfId="3530"/>
    <cellStyle name="千位分隔 6" xfId="3531"/>
    <cellStyle name="千位分隔[0] 2 3" xfId="3532"/>
    <cellStyle name="输入 2 5" xfId="3533"/>
    <cellStyle name="千位分季_新建 Microsoft Excel 工作表" xfId="3534"/>
    <cellStyle name="强调 1" xfId="3535"/>
    <cellStyle name="强调 1 2" xfId="3536"/>
    <cellStyle name="强调 2" xfId="3537"/>
    <cellStyle name="强调 2 2" xfId="3538"/>
    <cellStyle name="强调 3 2" xfId="3539"/>
    <cellStyle name="强调文字颜色 1 2 4" xfId="3540"/>
    <cellStyle name="强调文字颜色 1 2 5" xfId="3541"/>
    <cellStyle name="强调文字颜色 1 2_3.2017全省支出" xfId="3542"/>
    <cellStyle name="强调文字颜色 1 3" xfId="3543"/>
    <cellStyle name="强调文字颜色 1 3 2" xfId="3544"/>
    <cellStyle name="强调文字颜色 2 2" xfId="3545"/>
    <cellStyle name="强调文字颜色 2 2_3.2017全省支出" xfId="3546"/>
    <cellStyle name="强调文字颜色 3 2" xfId="3547"/>
    <cellStyle name="强调文字颜色 3 2 3" xfId="3548"/>
    <cellStyle name="强调文字颜色 3 2 5" xfId="3549"/>
    <cellStyle name="强调文字颜色 3 2_3.2017全省支出" xfId="3550"/>
    <cellStyle name="强调文字颜色 4 2 4" xfId="3551"/>
    <cellStyle name="强调文字颜色 4 2 5" xfId="3552"/>
    <cellStyle name="强调文字颜色 4 4" xfId="3553"/>
    <cellStyle name="强调文字颜色 5 2 4" xfId="3554"/>
    <cellStyle name="强调文字颜色 5 2 5" xfId="3555"/>
    <cellStyle name="强调文字颜色 5 3" xfId="3556"/>
    <cellStyle name="强调文字颜色 6 2 3" xfId="3557"/>
    <cellStyle name="强调文字颜色 6 3" xfId="3558"/>
    <cellStyle name="适中 2 4" xfId="3559"/>
    <cellStyle name="适中 2 5" xfId="3560"/>
    <cellStyle name="适中 2_3.2017全省支出" xfId="3561"/>
    <cellStyle name="适中 3" xfId="3562"/>
    <cellStyle name="适中 3 2" xfId="3563"/>
    <cellStyle name="输出 2" xfId="3564"/>
    <cellStyle name="输出 2 3" xfId="3565"/>
    <cellStyle name="输出 2_1.3日 2017年预算草案 - 副本" xfId="3566"/>
    <cellStyle name="输出 3_1.3日 2017年预算草案 - 副本" xfId="3567"/>
    <cellStyle name="输出 4" xfId="3568"/>
    <cellStyle name="输入 2 3" xfId="3569"/>
    <cellStyle name="输入 2_1.3日 2017年预算草案 - 副本" xfId="3570"/>
    <cellStyle name="输入 3 2" xfId="3571"/>
    <cellStyle name="输入 3_1.3日 2017年预算草案 - 副本" xfId="3572"/>
    <cellStyle name="数字" xfId="3573"/>
    <cellStyle name="未定义" xfId="3574"/>
    <cellStyle name="未定义 2" xfId="3575"/>
    <cellStyle name="小数 2" xfId="3576"/>
    <cellStyle name="注释 2 2" xfId="3577"/>
    <cellStyle name="注释 2 7" xfId="3578"/>
    <cellStyle name="注释 3" xfId="3579"/>
    <cellStyle name="注释 3_1.3日 2017年预算草案 - 副本" xfId="3580"/>
    <cellStyle name="콤마_BOILER-CO1" xfId="3581"/>
    <cellStyle name="표준_0N-HANDLING " xfId="35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externalLink" Target="externalLinks/externalLink17.xml" /><Relationship Id="rId42" Type="http://schemas.openxmlformats.org/officeDocument/2006/relationships/externalLink" Target="externalLinks/externalLink18.xml" /><Relationship Id="rId43" Type="http://schemas.openxmlformats.org/officeDocument/2006/relationships/externalLink" Target="externalLinks/externalLink19.xml" /><Relationship Id="rId44" Type="http://schemas.openxmlformats.org/officeDocument/2006/relationships/externalLink" Target="externalLinks/externalLink20.xml" /><Relationship Id="rId45" Type="http://schemas.openxmlformats.org/officeDocument/2006/relationships/externalLink" Target="externalLinks/externalLink21.xml" /><Relationship Id="rId46" Type="http://schemas.openxmlformats.org/officeDocument/2006/relationships/externalLink" Target="externalLinks/externalLink22.xml" /><Relationship Id="rId47" Type="http://schemas.openxmlformats.org/officeDocument/2006/relationships/externalLink" Target="externalLinks/externalLink23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&#25991;&#20214;\&#25552;&#21069;&#36890;&#30693;2011&#24180;&#36716;&#31227;&#25903;&#20184;\2010&#24180;&#39044;&#35745;&#25968;%20&#65288;&#35947;&#36130;&#39044;2010%2025&#21495;&#65289;\&#36130;&#25919;&#20379;&#20859;&#20154;&#21592;&#20449;&#24687;&#34920;\&#25945;&#32946;\&#27896;&#27700;&#22235;&#2001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20%20&#36816;&#36755;&#20844;&#2149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&#36716;&#31227;&#25903;&#20184;\2009\Documents%20and%20Settings\lp\&#26700;&#38754;\&#21021;&#27493;&#27979;&#31639;&#32467;&#26524;\&#24503;&#24030;&#21150;\&#25910;&#20837;&#36136;&#37327;&#25913;&#21892;\&#19968;&#33324;&#39044;&#31639;&#25910;&#20837;&#21344;GDP&#24773;&#20917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82;&#21490;&#36164;&#26009;\&#27827;&#21335;&#24180;&#37492;\2007\2007&#24180;&#37492;\&#32534;&#36753;&#37096;\&#27827;&#21335;&#32479;&#35745;&#24180;&#37492;\2005\&#19987;&#19994;&#33609;&#34920;\&#20225;&#35843;&#38431;\05-22'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duser\&#26700;&#38754;\&#22522;&#26412;&#36130;&#21147;&#20445;&#38556;&#26426;&#21046;\2009&#24180;&#22522;&#26412;&#36130;&#21147;&#20445;&#38556;&#26426;&#21046;&#26368;&#21518;&#21457;&#25991;&#29256;&#26412;\&#26368;&#32456;&#34920;08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26753;&#34122;(7427EA19C852)\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26753;&#34122;(7427EA19C852)\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20445;\2014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20445;\2014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1"/>
      <sheetName val="Sheet2"/>
      <sheetName val="Sheet3"/>
      <sheetName val="Define"/>
      <sheetName val="Chart1"/>
      <sheetName val="收入支出情况分析"/>
      <sheetName val="类别"/>
      <sheetName val="人均财力类别变化（供养人口）"/>
      <sheetName val="人均财力类别变化（总人口）"/>
      <sheetName val="分地区人均财力(供养)"/>
      <sheetName val="分地区人均财力(总人口)"/>
      <sheetName val="目录"/>
      <sheetName val="两个比重图"/>
      <sheetName val="两个比重代表"/>
      <sheetName val="东中西转移支付图"/>
      <sheetName val="2003年东中西转移支付饼图"/>
      <sheetName val="东中西转移支付"/>
      <sheetName val="中央与地方分享财政收入"/>
      <sheetName val="部分省份地方留成比例"/>
      <sheetName val="地方收支占GDP比重"/>
      <sheetName val="人均财力差异系数"/>
      <sheetName val="中央集中增量情况"/>
      <sheetName val="中央集中增量增长率"/>
      <sheetName val="2003年集中增量饼图"/>
      <sheetName val="集中两税增量情况"/>
      <sheetName val="出口退税地方负担情况"/>
      <sheetName val="转移支付结构表"/>
      <sheetName val="收支比重变化情况"/>
      <sheetName val="2003年中央集中所得税情况"/>
      <sheetName val="2002年中央集中所得税情况"/>
      <sheetName val="集中所得税增量情况"/>
      <sheetName val="赤字增长"/>
      <sheetName val="当年赤字图"/>
      <sheetName val="累计赤字图"/>
      <sheetName val="赤字县图"/>
      <sheetName val="赤字县图 (2003)"/>
      <sheetName val="拖欠工资图"/>
      <sheetName val="县乡拖欠工资图"/>
      <sheetName val="拖欠工资"/>
      <sheetName val="结转图"/>
      <sheetName val="结转简表"/>
      <sheetName val="债务余额"/>
      <sheetName val="应还债务占财力图"/>
      <sheetName val="财力自给率折线图"/>
      <sheetName val="财力自给率-折线"/>
      <sheetName val="债务比重"/>
      <sheetName val="财力自给率"/>
      <sheetName val="财力自给率图"/>
      <sheetName val="新增财力项目构成"/>
      <sheetName val="新增财力项目构成 (2003)"/>
      <sheetName val="新增财力分析"/>
      <sheetName val="新增财力地区分析"/>
      <sheetName val="03财力增量"/>
      <sheetName val="新增支出与财力比较"/>
      <sheetName val="财力人员"/>
      <sheetName val="03财力存量"/>
      <sheetName val="分级财力人员图"/>
      <sheetName val="分级财力人员比重"/>
      <sheetName val="分级财力人员"/>
      <sheetName val="财力增长图"/>
      <sheetName val="非税收入比重图"/>
      <sheetName val="非税收入比重图 (2003)"/>
      <sheetName val="调资增支比重图"/>
      <sheetName val="调资增支占财力"/>
      <sheetName val="历年调资与财力比重"/>
      <sheetName val="基本支出占财力"/>
      <sheetName val="基本支出占财力图"/>
      <sheetName val="基本支出占财力地区图"/>
      <sheetName val="支出分级次"/>
      <sheetName val="纵向财力"/>
      <sheetName val="四川横向差异"/>
      <sheetName val="人员增长图"/>
      <sheetName val="供养人员增长"/>
      <sheetName val="社保等综合"/>
      <sheetName val="分地区财政收入名次变化"/>
      <sheetName val="分地区地方财政收入排序"/>
      <sheetName val="封皮"/>
      <sheetName val="总人口"/>
      <sheetName val="总人口增长"/>
      <sheetName val="各地区GDP"/>
      <sheetName val="各地区GDP增长"/>
      <sheetName val="各地区GDP比重"/>
      <sheetName val="各地区人均GDP"/>
      <sheetName val="指标对比表"/>
      <sheetName val="指标对比表1"/>
      <sheetName val="分项目国家财政收入"/>
      <sheetName val="分项目国家财政收入增长"/>
      <sheetName val="分项目国家财政收入比重"/>
      <sheetName val="分项目国家财政支出表"/>
      <sheetName val="分项目国家财政支出增长表"/>
      <sheetName val="分项目国家财政支出比重表"/>
      <sheetName val="财政收入占GDP的比重"/>
      <sheetName val="分项目中央财政收入"/>
      <sheetName val="分项目中央财政收入增长"/>
      <sheetName val="分项目中央财政收入比重"/>
      <sheetName val="分项目中央财政支出情况表"/>
      <sheetName val="分项目中央财政支出增长表"/>
      <sheetName val="分项目中央财政支出比重表"/>
      <sheetName val="分地区中央两税收入增长表"/>
      <sheetName val="分地区中央两税排序"/>
      <sheetName val="分地区中央两税占全国比重"/>
      <sheetName val="分地区人均中央两税"/>
      <sheetName val="分地区人均中央两税排序"/>
      <sheetName val="中央财政收入占全国财政收入比重表"/>
      <sheetName val="分地区中央两税收入占GDP比重"/>
      <sheetName val="增量比"/>
      <sheetName val="分地区财政总收入增长"/>
      <sheetName val="分地区财政总收入排序"/>
      <sheetName val="分地区财政总收入占GDP比重表"/>
      <sheetName val="分地区财政总收入比重表"/>
      <sheetName val="图3"/>
      <sheetName val="分地区人均财政总收入"/>
      <sheetName val="分地区人均财政总收入排序"/>
      <sheetName val="分地区地方财政收入增长表"/>
      <sheetName val="分地区地方财政收入比重表"/>
      <sheetName val="分地区人均地方财政收入"/>
      <sheetName val="分地区人均地方财政收入排序"/>
      <sheetName val="分地区地方财政收入占GDP比重"/>
      <sheetName val="地方财政收入分级表"/>
      <sheetName val="地方财政收入分级比重表"/>
      <sheetName val="省级收入比重"/>
      <sheetName val="市级收入比重"/>
      <sheetName val="县级收入比重"/>
      <sheetName val="乡级收入比重"/>
      <sheetName val="分项目地方财政收入"/>
      <sheetName val="分项目地方财政收入增长"/>
      <sheetName val="分项目地方财政收入比重"/>
      <sheetName val="分地区财政支出"/>
      <sheetName val="分地区人均财政支出"/>
      <sheetName val="分地区财政支出占GDP比重"/>
      <sheetName val="分地区财政支出增长"/>
      <sheetName val="分地区财政支出比重"/>
      <sheetName val="地方财政支出分级表"/>
      <sheetName val="地方财政支出分级比重表"/>
      <sheetName val="省级支出比重"/>
      <sheetName val="市级支出比重"/>
      <sheetName val="县级支出比重"/>
      <sheetName val="乡级支出比重"/>
      <sheetName val="分项目地方财政支出情况表"/>
      <sheetName val="分项目地方财政支出增长表"/>
      <sheetName val="分项目地方财政支出比重表"/>
      <sheetName val="分地区财政收入占GDP比重与支出占GDP比重差"/>
      <sheetName val="分地区地方财力"/>
      <sheetName val="分地区财力增长率"/>
      <sheetName val="分地区地方财力比重"/>
      <sheetName val="财力比重图"/>
      <sheetName val="分地区人均财力比重（供养）"/>
      <sheetName val="分地区人均财力比重(总人口)"/>
      <sheetName val="补助支出"/>
      <sheetName val="补助支出比重表"/>
      <sheetName val="中央补助收入"/>
      <sheetName val="中央补助收入增长表"/>
      <sheetName val="中央补助收入比重表"/>
      <sheetName val="体制性补助"/>
      <sheetName val="体制性补助增长"/>
      <sheetName val="体制性补助比重"/>
      <sheetName val="转移支付补助"/>
      <sheetName val="转移支付补助增长"/>
      <sheetName val="转移支付补助比重"/>
      <sheetName val="转移支付补助(不含国债)"/>
      <sheetName val="转移支付补助增长 (不含国债)"/>
      <sheetName val="转移支付补助比重(不含国债)"/>
      <sheetName val="财力性转移支付"/>
      <sheetName val="财力性转移支付增长"/>
      <sheetName val="财力性转移支付比重"/>
      <sheetName val="两税返还"/>
      <sheetName val="两税返还增长"/>
      <sheetName val="两税返还比重"/>
      <sheetName val="所得税返还"/>
      <sheetName val="原体制补助"/>
      <sheetName val="一般性转移支付"/>
      <sheetName val="一般性转移支付增长"/>
      <sheetName val="一般性转移支付比重"/>
      <sheetName val="民族地区转移支付"/>
      <sheetName val="调资转移支付"/>
      <sheetName val="农村税费改革转移支付"/>
      <sheetName val="分地区专款"/>
      <sheetName val="分地区专款增长"/>
      <sheetName val="分地区专款比重"/>
      <sheetName val="分项目专款表"/>
      <sheetName val="分项目专款表增长"/>
      <sheetName val="分项目专款比重表"/>
      <sheetName val="国债补助"/>
      <sheetName val="国债补助增长"/>
      <sheetName val="结算补助和其他补助"/>
      <sheetName val="结算补助和其他补助比重"/>
      <sheetName val="上解支出"/>
      <sheetName val="上解支出比重"/>
      <sheetName val="实际供养人口"/>
      <sheetName val="实际供养人口增长"/>
      <sheetName val="实际供养人口比重"/>
      <sheetName val="供养人口占总人口比重"/>
      <sheetName val="标准与实际供养人口对比表"/>
      <sheetName val="比较图 (2)"/>
      <sheetName val="Chart1 (3)"/>
      <sheetName val="Chart1 (2)"/>
      <sheetName val="@111@"/>
      <sheetName val="基础编码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"/>
      <sheetName val="XL4Poppy"/>
      <sheetName val="KKKKKKKK"/>
      <sheetName val="G.1R-Shou COP Gf"/>
      <sheetName val="P1012001"/>
      <sheetName val="国家"/>
      <sheetName val="_x0000__x0000__x0000__x0000__x0"/>
      <sheetName val="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人员支出"/>
      <sheetName val="农业人口"/>
      <sheetName val="#REF!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P1012001"/>
      <sheetName val="13 铁路配件"/>
      <sheetName val="KKKKKKKK"/>
      <sheetName val="C01-1"/>
      <sheetName val="_x0000__x0000__x0000__x0000__x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20 运输公司"/>
      <sheetName val="KKKKKKK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2-11"/>
      <sheetName val="22-11(1)"/>
      <sheetName val="22-11(2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资金分配汇总"/>
      <sheetName val="资金分配汇总亿元"/>
      <sheetName val="激励性奖励资金上报格式"/>
      <sheetName val="激励性奖励上报格式"/>
      <sheetName val="激励性奖励资金测算"/>
      <sheetName val="基数核定过程"/>
      <sheetName val="发文表"/>
      <sheetName val="县乡困难资金分配"/>
      <sheetName val="县乡困难资金分配亿元"/>
      <sheetName val="基数核定"/>
      <sheetName val="精简机构人员"/>
      <sheetName val="增量资金测算"/>
      <sheetName val="三奖一补基数"/>
      <sheetName val="保障性补助"/>
      <sheetName val="撤并机构精简人员"/>
      <sheetName val="缺口县分省统计"/>
      <sheetName val="精简机构和分流人员奖励 (核定)"/>
      <sheetName val="保工资保运转项目及标准"/>
      <sheetName val="保民生项目及标准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  <sheetName val=""/>
      <sheetName val="ROFILE=C__Documents and Setting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Mp-team 1"/>
      <sheetName val="农业人口"/>
      <sheetName val="一般预算收入"/>
      <sheetName val="公检法司编制"/>
      <sheetName val="行政编制"/>
      <sheetName val="农业用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#REF!"/>
      <sheetName val="C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参数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F26"/>
  <sheetViews>
    <sheetView zoomScaleSheetLayoutView="100" workbookViewId="0" topLeftCell="A1">
      <selection activeCell="A26" sqref="A26:IV26"/>
    </sheetView>
  </sheetViews>
  <sheetFormatPr defaultColWidth="9.00390625" defaultRowHeight="14.25"/>
  <cols>
    <col min="1" max="1" width="30.00390625" style="151" customWidth="1"/>
    <col min="2" max="3" width="13.625" style="151" customWidth="1"/>
    <col min="4" max="4" width="13.875" style="151" customWidth="1"/>
    <col min="5" max="5" width="9.75390625" style="151" customWidth="1"/>
    <col min="6" max="6" width="8.75390625" style="151" customWidth="1"/>
    <col min="7" max="16384" width="9.00390625" style="151" customWidth="1"/>
  </cols>
  <sheetData>
    <row r="1" spans="1:6" s="151" customFormat="1" ht="50.25" customHeight="1">
      <c r="A1" s="152" t="s">
        <v>0</v>
      </c>
      <c r="B1" s="152"/>
      <c r="C1" s="152"/>
      <c r="D1" s="152"/>
      <c r="E1" s="152"/>
      <c r="F1" s="152"/>
    </row>
    <row r="2" spans="1:6" s="150" customFormat="1" ht="20.25">
      <c r="A2" s="153"/>
      <c r="B2" s="153"/>
      <c r="C2" s="153"/>
      <c r="D2" s="153"/>
      <c r="E2" s="154" t="s">
        <v>1</v>
      </c>
      <c r="F2" s="154"/>
    </row>
    <row r="3" spans="1:6" s="151" customFormat="1" ht="40.5" customHeight="1">
      <c r="A3" s="100" t="s">
        <v>2</v>
      </c>
      <c r="B3" s="101" t="s">
        <v>3</v>
      </c>
      <c r="C3" s="101" t="s">
        <v>4</v>
      </c>
      <c r="D3" s="100" t="s">
        <v>5</v>
      </c>
      <c r="E3" s="100" t="s">
        <v>6</v>
      </c>
      <c r="F3" s="101" t="s">
        <v>7</v>
      </c>
    </row>
    <row r="4" spans="1:6" s="151" customFormat="1" ht="21" customHeight="1">
      <c r="A4" s="156" t="s">
        <v>8</v>
      </c>
      <c r="B4" s="83">
        <v>180800</v>
      </c>
      <c r="C4" s="83">
        <v>180800</v>
      </c>
      <c r="D4" s="83">
        <v>181879</v>
      </c>
      <c r="E4" s="157">
        <f aca="true" t="shared" si="0" ref="E4:E17">D4/C4%</f>
        <v>100.6</v>
      </c>
      <c r="F4" s="158">
        <v>16.01</v>
      </c>
    </row>
    <row r="5" spans="1:6" s="151" customFormat="1" ht="21" customHeight="1">
      <c r="A5" s="87" t="s">
        <v>9</v>
      </c>
      <c r="B5" s="83">
        <v>83200</v>
      </c>
      <c r="C5" s="83">
        <v>87079</v>
      </c>
      <c r="D5" s="83">
        <v>86297</v>
      </c>
      <c r="E5" s="157">
        <f t="shared" si="0"/>
        <v>99.1</v>
      </c>
      <c r="F5" s="173">
        <v>16.43</v>
      </c>
    </row>
    <row r="6" spans="1:6" s="151" customFormat="1" ht="21" customHeight="1">
      <c r="A6" s="87" t="s">
        <v>10</v>
      </c>
      <c r="B6" s="83">
        <v>25400</v>
      </c>
      <c r="C6" s="83">
        <v>23494</v>
      </c>
      <c r="D6" s="83">
        <v>23905</v>
      </c>
      <c r="E6" s="157">
        <f t="shared" si="0"/>
        <v>101.75</v>
      </c>
      <c r="F6" s="173">
        <v>5.35</v>
      </c>
    </row>
    <row r="7" spans="1:6" s="151" customFormat="1" ht="21" customHeight="1">
      <c r="A7" s="87" t="s">
        <v>11</v>
      </c>
      <c r="B7" s="83">
        <v>4100</v>
      </c>
      <c r="C7" s="83">
        <v>4695</v>
      </c>
      <c r="D7" s="83">
        <v>5062</v>
      </c>
      <c r="E7" s="157">
        <f t="shared" si="0"/>
        <v>107.82</v>
      </c>
      <c r="F7" s="173">
        <v>24.28</v>
      </c>
    </row>
    <row r="8" spans="1:6" s="151" customFormat="1" ht="21" customHeight="1">
      <c r="A8" s="87" t="s">
        <v>12</v>
      </c>
      <c r="B8" s="83">
        <v>13400</v>
      </c>
      <c r="C8" s="83">
        <v>15318</v>
      </c>
      <c r="D8" s="83">
        <v>16552</v>
      </c>
      <c r="E8" s="157">
        <f t="shared" si="0"/>
        <v>108.06</v>
      </c>
      <c r="F8" s="173">
        <v>58.64</v>
      </c>
    </row>
    <row r="9" spans="1:6" s="151" customFormat="1" ht="21" customHeight="1">
      <c r="A9" s="87" t="s">
        <v>13</v>
      </c>
      <c r="B9" s="83">
        <v>7900</v>
      </c>
      <c r="C9" s="83">
        <v>9492</v>
      </c>
      <c r="D9" s="83">
        <v>10149</v>
      </c>
      <c r="E9" s="157">
        <f t="shared" si="0"/>
        <v>106.92</v>
      </c>
      <c r="F9" s="173">
        <v>23.71</v>
      </c>
    </row>
    <row r="10" spans="1:6" s="151" customFormat="1" ht="21" customHeight="1">
      <c r="A10" s="87" t="s">
        <v>14</v>
      </c>
      <c r="B10" s="83">
        <v>4300</v>
      </c>
      <c r="C10" s="83">
        <v>4804</v>
      </c>
      <c r="D10" s="83">
        <v>4009</v>
      </c>
      <c r="E10" s="157">
        <f t="shared" si="0"/>
        <v>83.45</v>
      </c>
      <c r="F10" s="173">
        <v>-3.98</v>
      </c>
    </row>
    <row r="11" spans="1:6" s="151" customFormat="1" ht="21" customHeight="1">
      <c r="A11" s="87" t="s">
        <v>15</v>
      </c>
      <c r="B11" s="83">
        <v>1800</v>
      </c>
      <c r="C11" s="83">
        <v>2003</v>
      </c>
      <c r="D11" s="83">
        <v>2117</v>
      </c>
      <c r="E11" s="157">
        <f t="shared" si="0"/>
        <v>105.69</v>
      </c>
      <c r="F11" s="173">
        <v>36.14</v>
      </c>
    </row>
    <row r="12" spans="1:6" s="151" customFormat="1" ht="21" customHeight="1">
      <c r="A12" s="87" t="s">
        <v>16</v>
      </c>
      <c r="B12" s="83">
        <v>5800</v>
      </c>
      <c r="C12" s="83">
        <v>7399</v>
      </c>
      <c r="D12" s="83">
        <v>6461</v>
      </c>
      <c r="E12" s="157">
        <f t="shared" si="0"/>
        <v>87.32</v>
      </c>
      <c r="F12" s="173">
        <v>13.07</v>
      </c>
    </row>
    <row r="13" spans="1:6" s="151" customFormat="1" ht="21" customHeight="1">
      <c r="A13" s="87" t="s">
        <v>17</v>
      </c>
      <c r="B13" s="83">
        <v>2800</v>
      </c>
      <c r="C13" s="83">
        <v>6632</v>
      </c>
      <c r="D13" s="83">
        <v>6903</v>
      </c>
      <c r="E13" s="157">
        <f t="shared" si="0"/>
        <v>104.09</v>
      </c>
      <c r="F13" s="173">
        <v>137.05</v>
      </c>
    </row>
    <row r="14" spans="1:6" s="151" customFormat="1" ht="21" customHeight="1">
      <c r="A14" s="87" t="s">
        <v>18</v>
      </c>
      <c r="B14" s="83">
        <v>3200</v>
      </c>
      <c r="C14" s="83">
        <v>1592</v>
      </c>
      <c r="D14" s="83">
        <v>1698</v>
      </c>
      <c r="E14" s="157">
        <f t="shared" si="0"/>
        <v>106.66</v>
      </c>
      <c r="F14" s="173">
        <v>-55.67</v>
      </c>
    </row>
    <row r="15" spans="1:6" s="151" customFormat="1" ht="21" customHeight="1">
      <c r="A15" s="87" t="s">
        <v>19</v>
      </c>
      <c r="B15" s="83">
        <v>10300</v>
      </c>
      <c r="C15" s="83">
        <v>4434</v>
      </c>
      <c r="D15" s="83">
        <v>3941</v>
      </c>
      <c r="E15" s="157">
        <f t="shared" si="0"/>
        <v>88.88</v>
      </c>
      <c r="F15" s="173">
        <v>-46.42</v>
      </c>
    </row>
    <row r="16" spans="1:6" s="151" customFormat="1" ht="21" customHeight="1">
      <c r="A16" s="87" t="s">
        <v>20</v>
      </c>
      <c r="B16" s="83">
        <v>16000</v>
      </c>
      <c r="C16" s="83">
        <v>10641</v>
      </c>
      <c r="D16" s="83">
        <v>12046</v>
      </c>
      <c r="E16" s="157">
        <f t="shared" si="0"/>
        <v>113.2</v>
      </c>
      <c r="F16" s="173">
        <v>6.11</v>
      </c>
    </row>
    <row r="17" spans="1:6" s="151" customFormat="1" ht="21" customHeight="1">
      <c r="A17" s="87" t="s">
        <v>21</v>
      </c>
      <c r="B17" s="83">
        <v>300</v>
      </c>
      <c r="C17" s="83">
        <v>201</v>
      </c>
      <c r="D17" s="83">
        <v>199</v>
      </c>
      <c r="E17" s="157">
        <f t="shared" si="0"/>
        <v>99</v>
      </c>
      <c r="F17" s="173">
        <v>-18.78</v>
      </c>
    </row>
    <row r="18" spans="1:6" s="151" customFormat="1" ht="21" customHeight="1">
      <c r="A18" s="87" t="s">
        <v>22</v>
      </c>
      <c r="B18" s="83">
        <v>2300</v>
      </c>
      <c r="C18" s="83">
        <v>3016</v>
      </c>
      <c r="D18" s="83">
        <v>2540</v>
      </c>
      <c r="E18" s="157"/>
      <c r="F18" s="173"/>
    </row>
    <row r="19" spans="1:6" s="151" customFormat="1" ht="21" customHeight="1">
      <c r="A19" s="156" t="s">
        <v>23</v>
      </c>
      <c r="B19" s="83">
        <v>87100</v>
      </c>
      <c r="C19" s="83">
        <v>90300</v>
      </c>
      <c r="D19" s="83">
        <v>93192</v>
      </c>
      <c r="E19" s="157">
        <f aca="true" t="shared" si="1" ref="E19:E25">D19/C19%</f>
        <v>103.2</v>
      </c>
      <c r="F19" s="173">
        <v>-0.37</v>
      </c>
    </row>
    <row r="20" spans="1:6" s="151" customFormat="1" ht="21" customHeight="1">
      <c r="A20" s="87" t="s">
        <v>24</v>
      </c>
      <c r="B20" s="83">
        <v>18260</v>
      </c>
      <c r="C20" s="83">
        <v>29446</v>
      </c>
      <c r="D20" s="83">
        <v>30377</v>
      </c>
      <c r="E20" s="157">
        <f t="shared" si="1"/>
        <v>103.16</v>
      </c>
      <c r="F20" s="173">
        <v>164.24</v>
      </c>
    </row>
    <row r="21" spans="1:6" s="151" customFormat="1" ht="21" customHeight="1">
      <c r="A21" s="87" t="s">
        <v>25</v>
      </c>
      <c r="B21" s="83">
        <v>4000</v>
      </c>
      <c r="C21" s="83">
        <v>3395</v>
      </c>
      <c r="D21" s="83">
        <v>3340</v>
      </c>
      <c r="E21" s="157">
        <f t="shared" si="1"/>
        <v>98.38</v>
      </c>
      <c r="F21" s="173">
        <v>-45.11</v>
      </c>
    </row>
    <row r="22" spans="1:6" s="151" customFormat="1" ht="21" customHeight="1">
      <c r="A22" s="87" t="s">
        <v>26</v>
      </c>
      <c r="B22" s="83">
        <v>6590</v>
      </c>
      <c r="C22" s="83">
        <v>8315</v>
      </c>
      <c r="D22" s="83">
        <v>9440</v>
      </c>
      <c r="E22" s="157">
        <f t="shared" si="1"/>
        <v>113.53</v>
      </c>
      <c r="F22" s="173">
        <v>26.25</v>
      </c>
    </row>
    <row r="23" spans="1:6" s="151" customFormat="1" ht="21" customHeight="1">
      <c r="A23" s="87" t="s">
        <v>27</v>
      </c>
      <c r="B23" s="83">
        <v>20640</v>
      </c>
      <c r="C23" s="83">
        <v>15052</v>
      </c>
      <c r="D23" s="83">
        <v>15089</v>
      </c>
      <c r="E23" s="157">
        <f t="shared" si="1"/>
        <v>100.25</v>
      </c>
      <c r="F23" s="173">
        <v>-37.11</v>
      </c>
    </row>
    <row r="24" spans="1:6" s="151" customFormat="1" ht="21" customHeight="1">
      <c r="A24" s="87" t="s">
        <v>28</v>
      </c>
      <c r="B24" s="83">
        <v>27900</v>
      </c>
      <c r="C24" s="83">
        <v>25813</v>
      </c>
      <c r="D24" s="83">
        <v>26282</v>
      </c>
      <c r="E24" s="157">
        <f t="shared" si="1"/>
        <v>101.82</v>
      </c>
      <c r="F24" s="173">
        <v>-29.95</v>
      </c>
    </row>
    <row r="25" spans="1:6" s="151" customFormat="1" ht="21" customHeight="1">
      <c r="A25" s="87" t="s">
        <v>29</v>
      </c>
      <c r="B25" s="83">
        <v>9710</v>
      </c>
      <c r="C25" s="83">
        <v>8279</v>
      </c>
      <c r="D25" s="83">
        <v>8664</v>
      </c>
      <c r="E25" s="157">
        <f t="shared" si="1"/>
        <v>104.65</v>
      </c>
      <c r="F25" s="173">
        <v>24.22</v>
      </c>
    </row>
    <row r="26" spans="1:6" s="151" customFormat="1" ht="21" customHeight="1">
      <c r="A26" s="156" t="s">
        <v>30</v>
      </c>
      <c r="B26" s="83">
        <v>267900</v>
      </c>
      <c r="C26" s="83">
        <v>271100</v>
      </c>
      <c r="D26" s="83">
        <v>275071</v>
      </c>
      <c r="E26" s="157">
        <v>101.46</v>
      </c>
      <c r="F26" s="173">
        <v>9.89</v>
      </c>
    </row>
  </sheetData>
  <sheetProtection/>
  <mergeCells count="2">
    <mergeCell ref="A1:F1"/>
    <mergeCell ref="E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B58"/>
  <sheetViews>
    <sheetView showZeros="0" workbookViewId="0" topLeftCell="A1">
      <pane xSplit="1" ySplit="3" topLeftCell="B4" activePane="bottomRight" state="frozen"/>
      <selection pane="bottomRight" activeCell="A4" sqref="A4:B55"/>
    </sheetView>
  </sheetViews>
  <sheetFormatPr defaultColWidth="9.00390625" defaultRowHeight="21.75" customHeight="1"/>
  <cols>
    <col min="1" max="1" width="43.625" style="115" customWidth="1"/>
    <col min="2" max="2" width="37.625" style="114" customWidth="1"/>
    <col min="3" max="16384" width="9.00390625" style="114" customWidth="1"/>
  </cols>
  <sheetData>
    <row r="1" spans="1:2" ht="37.5" customHeight="1">
      <c r="A1" s="116" t="s">
        <v>537</v>
      </c>
      <c r="B1" s="116"/>
    </row>
    <row r="2" ht="21.75" customHeight="1">
      <c r="B2" s="117" t="s">
        <v>538</v>
      </c>
    </row>
    <row r="3" spans="1:2" ht="39.75" customHeight="1">
      <c r="A3" s="86" t="s">
        <v>539</v>
      </c>
      <c r="B3" s="43" t="s">
        <v>540</v>
      </c>
    </row>
    <row r="4" spans="1:2" s="113" customFormat="1" ht="20.25" customHeight="1">
      <c r="A4" s="88" t="s">
        <v>541</v>
      </c>
      <c r="B4" s="83">
        <v>-4046</v>
      </c>
    </row>
    <row r="5" spans="1:2" s="113" customFormat="1" ht="20.25" customHeight="1">
      <c r="A5" s="88" t="s">
        <v>542</v>
      </c>
      <c r="B5" s="83">
        <v>4306</v>
      </c>
    </row>
    <row r="6" spans="1:2" ht="20.25" customHeight="1">
      <c r="A6" s="88" t="s">
        <v>543</v>
      </c>
      <c r="B6" s="83">
        <v>1819</v>
      </c>
    </row>
    <row r="7" spans="1:2" ht="20.25" customHeight="1">
      <c r="A7" s="88" t="s">
        <v>544</v>
      </c>
      <c r="B7" s="83">
        <v>3121</v>
      </c>
    </row>
    <row r="8" spans="1:2" ht="20.25" customHeight="1">
      <c r="A8" s="88" t="s">
        <v>545</v>
      </c>
      <c r="B8" s="83">
        <v>1</v>
      </c>
    </row>
    <row r="9" spans="1:2" ht="20.25" customHeight="1">
      <c r="A9" s="88" t="s">
        <v>546</v>
      </c>
      <c r="B9" s="83">
        <v>-13293</v>
      </c>
    </row>
    <row r="10" spans="1:2" ht="20.25" customHeight="1">
      <c r="A10" s="88" t="s">
        <v>547</v>
      </c>
      <c r="B10" s="83">
        <v>0</v>
      </c>
    </row>
    <row r="11" spans="1:2" s="113" customFormat="1" ht="20.25" customHeight="1">
      <c r="A11" s="88" t="s">
        <v>548</v>
      </c>
      <c r="B11" s="83">
        <v>186333</v>
      </c>
    </row>
    <row r="12" spans="1:2" ht="20.25" customHeight="1">
      <c r="A12" s="88" t="s">
        <v>549</v>
      </c>
      <c r="B12" s="83">
        <v>0</v>
      </c>
    </row>
    <row r="13" spans="1:2" ht="20.25" customHeight="1">
      <c r="A13" s="88" t="s">
        <v>550</v>
      </c>
      <c r="B13" s="83">
        <v>26295</v>
      </c>
    </row>
    <row r="14" spans="1:2" ht="20.25" customHeight="1">
      <c r="A14" s="88" t="s">
        <v>551</v>
      </c>
      <c r="B14" s="83">
        <v>0</v>
      </c>
    </row>
    <row r="15" spans="1:2" ht="20.25" customHeight="1">
      <c r="A15" s="88" t="s">
        <v>552</v>
      </c>
      <c r="B15" s="83">
        <v>103563</v>
      </c>
    </row>
    <row r="16" spans="1:2" ht="20.25" customHeight="1">
      <c r="A16" s="88" t="s">
        <v>553</v>
      </c>
      <c r="B16" s="83">
        <v>0</v>
      </c>
    </row>
    <row r="17" spans="1:2" ht="20.25" customHeight="1">
      <c r="A17" s="88" t="s">
        <v>554</v>
      </c>
      <c r="B17" s="83">
        <v>0</v>
      </c>
    </row>
    <row r="18" spans="1:2" ht="20.25" customHeight="1">
      <c r="A18" s="88" t="s">
        <v>555</v>
      </c>
      <c r="B18" s="83">
        <v>251</v>
      </c>
    </row>
    <row r="19" spans="1:2" ht="20.25" customHeight="1">
      <c r="A19" s="88" t="s">
        <v>556</v>
      </c>
      <c r="B19" s="83">
        <v>1119</v>
      </c>
    </row>
    <row r="20" spans="1:2" ht="20.25" customHeight="1">
      <c r="A20" s="88" t="s">
        <v>557</v>
      </c>
      <c r="B20" s="83">
        <v>14611</v>
      </c>
    </row>
    <row r="21" spans="1:2" ht="20.25" customHeight="1">
      <c r="A21" s="88" t="s">
        <v>558</v>
      </c>
      <c r="B21" s="83">
        <v>2005</v>
      </c>
    </row>
    <row r="22" spans="1:2" ht="20.25" customHeight="1">
      <c r="A22" s="88" t="s">
        <v>559</v>
      </c>
      <c r="B22" s="83">
        <v>22133</v>
      </c>
    </row>
    <row r="23" spans="1:2" ht="20.25" customHeight="1">
      <c r="A23" s="88" t="s">
        <v>560</v>
      </c>
      <c r="B23" s="83">
        <v>2665</v>
      </c>
    </row>
    <row r="24" spans="1:2" ht="20.25" customHeight="1">
      <c r="A24" s="88" t="s">
        <v>561</v>
      </c>
      <c r="B24" s="83">
        <v>166</v>
      </c>
    </row>
    <row r="25" spans="1:2" ht="20.25" customHeight="1">
      <c r="A25" s="88" t="s">
        <v>562</v>
      </c>
      <c r="B25" s="83">
        <v>26</v>
      </c>
    </row>
    <row r="26" spans="1:2" ht="20.25" customHeight="1">
      <c r="A26" s="88" t="s">
        <v>563</v>
      </c>
      <c r="B26" s="83">
        <v>12612</v>
      </c>
    </row>
    <row r="27" spans="1:2" ht="20.25" customHeight="1">
      <c r="A27" s="88" t="s">
        <v>564</v>
      </c>
      <c r="B27" s="83">
        <v>0</v>
      </c>
    </row>
    <row r="28" spans="1:2" ht="20.25" customHeight="1">
      <c r="A28" s="88" t="s">
        <v>565</v>
      </c>
      <c r="B28" s="83">
        <v>0</v>
      </c>
    </row>
    <row r="29" spans="1:2" ht="20.25" customHeight="1">
      <c r="A29" s="88" t="s">
        <v>566</v>
      </c>
      <c r="B29" s="83">
        <v>0</v>
      </c>
    </row>
    <row r="30" spans="1:2" ht="20.25" customHeight="1">
      <c r="A30" s="88" t="s">
        <v>567</v>
      </c>
      <c r="B30" s="83">
        <v>887</v>
      </c>
    </row>
    <row r="31" spans="1:2" ht="20.25" customHeight="1">
      <c r="A31" s="88" t="s">
        <v>568</v>
      </c>
      <c r="B31" s="83">
        <v>0</v>
      </c>
    </row>
    <row r="32" spans="1:2" ht="20.25" customHeight="1">
      <c r="A32" s="88" t="s">
        <v>569</v>
      </c>
      <c r="B32" s="83">
        <v>93478</v>
      </c>
    </row>
    <row r="33" spans="1:2" ht="20.25" customHeight="1">
      <c r="A33" s="88" t="s">
        <v>570</v>
      </c>
      <c r="B33" s="83">
        <v>278</v>
      </c>
    </row>
    <row r="34" spans="1:2" s="114" customFormat="1" ht="20.25" customHeight="1">
      <c r="A34" s="88" t="s">
        <v>571</v>
      </c>
      <c r="B34" s="83">
        <v>0</v>
      </c>
    </row>
    <row r="35" spans="1:2" s="114" customFormat="1" ht="20.25" customHeight="1">
      <c r="A35" s="88" t="s">
        <v>572</v>
      </c>
      <c r="B35" s="83">
        <v>0</v>
      </c>
    </row>
    <row r="36" spans="1:2" s="114" customFormat="1" ht="20.25" customHeight="1">
      <c r="A36" s="88" t="s">
        <v>573</v>
      </c>
      <c r="B36" s="83">
        <v>572</v>
      </c>
    </row>
    <row r="37" spans="1:2" s="114" customFormat="1" ht="20.25" customHeight="1">
      <c r="A37" s="88" t="s">
        <v>574</v>
      </c>
      <c r="B37" s="83">
        <v>10909</v>
      </c>
    </row>
    <row r="38" spans="1:2" s="114" customFormat="1" ht="20.25" customHeight="1">
      <c r="A38" s="88" t="s">
        <v>575</v>
      </c>
      <c r="B38" s="83">
        <v>1106</v>
      </c>
    </row>
    <row r="39" spans="1:2" s="114" customFormat="1" ht="20.25" customHeight="1">
      <c r="A39" s="88" t="s">
        <v>576</v>
      </c>
      <c r="B39" s="83">
        <v>796</v>
      </c>
    </row>
    <row r="40" spans="1:2" s="114" customFormat="1" ht="20.25" customHeight="1">
      <c r="A40" s="88" t="s">
        <v>577</v>
      </c>
      <c r="B40" s="83">
        <v>3931</v>
      </c>
    </row>
    <row r="41" spans="1:2" ht="20.25" customHeight="1">
      <c r="A41" s="88" t="s">
        <v>578</v>
      </c>
      <c r="B41" s="83">
        <v>9932</v>
      </c>
    </row>
    <row r="42" spans="1:2" ht="20.25" customHeight="1">
      <c r="A42" s="88" t="s">
        <v>579</v>
      </c>
      <c r="B42" s="83">
        <v>23856</v>
      </c>
    </row>
    <row r="43" spans="1:2" ht="20.25" customHeight="1">
      <c r="A43" s="88" t="s">
        <v>580</v>
      </c>
      <c r="B43" s="83">
        <v>1036</v>
      </c>
    </row>
    <row r="44" spans="1:2" ht="20.25" customHeight="1">
      <c r="A44" s="88" t="s">
        <v>581</v>
      </c>
      <c r="B44" s="83">
        <v>36719</v>
      </c>
    </row>
    <row r="45" spans="1:2" ht="20.25" customHeight="1">
      <c r="A45" s="88" t="s">
        <v>582</v>
      </c>
      <c r="B45" s="83">
        <v>4213</v>
      </c>
    </row>
    <row r="46" spans="1:2" ht="20.25" customHeight="1">
      <c r="A46" s="88" t="s">
        <v>583</v>
      </c>
      <c r="B46" s="83">
        <v>41</v>
      </c>
    </row>
    <row r="47" spans="1:2" ht="20.25" customHeight="1">
      <c r="A47" s="88" t="s">
        <v>584</v>
      </c>
      <c r="B47" s="83">
        <v>277</v>
      </c>
    </row>
    <row r="48" spans="1:2" s="113" customFormat="1" ht="18" customHeight="1">
      <c r="A48" s="88" t="s">
        <v>585</v>
      </c>
      <c r="B48" s="83">
        <v>0</v>
      </c>
    </row>
    <row r="49" spans="1:2" s="113" customFormat="1" ht="18" customHeight="1">
      <c r="A49" s="88" t="s">
        <v>586</v>
      </c>
      <c r="B49" s="83">
        <v>-190</v>
      </c>
    </row>
    <row r="50" spans="1:2" s="113" customFormat="1" ht="18" customHeight="1">
      <c r="A50" s="88" t="s">
        <v>587</v>
      </c>
      <c r="B50" s="83">
        <v>0</v>
      </c>
    </row>
    <row r="51" spans="1:2" s="113" customFormat="1" ht="18" customHeight="1">
      <c r="A51" s="88" t="s">
        <v>588</v>
      </c>
      <c r="B51" s="83">
        <v>0</v>
      </c>
    </row>
    <row r="52" spans="1:2" s="113" customFormat="1" ht="18" customHeight="1">
      <c r="A52" s="88" t="s">
        <v>589</v>
      </c>
      <c r="B52" s="83">
        <v>2</v>
      </c>
    </row>
    <row r="53" spans="1:2" s="113" customFormat="1" ht="18" customHeight="1">
      <c r="A53" s="88" t="s">
        <v>590</v>
      </c>
      <c r="B53" s="83">
        <v>-46729</v>
      </c>
    </row>
    <row r="54" spans="1:2" s="113" customFormat="1" ht="18" customHeight="1">
      <c r="A54" s="88" t="s">
        <v>591</v>
      </c>
      <c r="B54" s="83">
        <v>-38534</v>
      </c>
    </row>
    <row r="55" spans="1:2" ht="18" customHeight="1">
      <c r="A55" s="88" t="s">
        <v>592</v>
      </c>
      <c r="B55" s="83">
        <v>-8195</v>
      </c>
    </row>
    <row r="57" ht="21.75" customHeight="1">
      <c r="B57" s="118"/>
    </row>
    <row r="58" ht="21.75" customHeight="1">
      <c r="B58" s="118"/>
    </row>
  </sheetData>
  <sheetProtection/>
  <mergeCells count="1">
    <mergeCell ref="A1:B1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D9"/>
  <sheetViews>
    <sheetView workbookViewId="0" topLeftCell="A1">
      <selection activeCell="D14" sqref="D14"/>
    </sheetView>
  </sheetViews>
  <sheetFormatPr defaultColWidth="9.00390625" defaultRowHeight="14.25"/>
  <cols>
    <col min="1" max="4" width="32.125" style="0" customWidth="1"/>
  </cols>
  <sheetData>
    <row r="1" spans="1:4" ht="57" customHeight="1">
      <c r="A1" s="103" t="s">
        <v>593</v>
      </c>
      <c r="B1" s="103"/>
      <c r="C1" s="103"/>
      <c r="D1" s="103"/>
    </row>
    <row r="2" spans="1:4" ht="14.25">
      <c r="A2" s="104"/>
      <c r="B2" s="105"/>
      <c r="C2" s="106"/>
      <c r="D2" s="107" t="s">
        <v>1</v>
      </c>
    </row>
    <row r="3" spans="1:4" ht="33" customHeight="1">
      <c r="A3" s="108" t="s">
        <v>594</v>
      </c>
      <c r="B3" s="108" t="s">
        <v>595</v>
      </c>
      <c r="C3" s="108" t="s">
        <v>596</v>
      </c>
      <c r="D3" s="108" t="s">
        <v>597</v>
      </c>
    </row>
    <row r="4" spans="1:4" ht="33" customHeight="1">
      <c r="A4" s="109" t="s">
        <v>598</v>
      </c>
      <c r="B4" s="110">
        <v>19.98</v>
      </c>
      <c r="C4" s="110">
        <v>23.42</v>
      </c>
      <c r="D4" s="110">
        <f>(B4-C4)/C4*100</f>
        <v>-14.69</v>
      </c>
    </row>
    <row r="5" spans="1:4" ht="33" customHeight="1">
      <c r="A5" s="109" t="s">
        <v>599</v>
      </c>
      <c r="B5" s="110">
        <v>428.52</v>
      </c>
      <c r="C5" s="110">
        <v>507.35</v>
      </c>
      <c r="D5" s="110">
        <f>(B5-C5)/C5*100</f>
        <v>-15.54</v>
      </c>
    </row>
    <row r="6" spans="1:4" ht="33" customHeight="1">
      <c r="A6" s="109" t="s">
        <v>600</v>
      </c>
      <c r="B6" s="110">
        <v>1874.88</v>
      </c>
      <c r="C6" s="110">
        <v>1951.33</v>
      </c>
      <c r="D6" s="110">
        <f>(B6-C6)/C6*100</f>
        <v>-3.92</v>
      </c>
    </row>
    <row r="7" spans="1:4" ht="33" customHeight="1">
      <c r="A7" s="109" t="s">
        <v>601</v>
      </c>
      <c r="B7" s="110">
        <v>101.9</v>
      </c>
      <c r="C7" s="110">
        <v>176.04</v>
      </c>
      <c r="D7" s="110">
        <f>(B7-C7)/C7*100</f>
        <v>-42.12</v>
      </c>
    </row>
    <row r="8" spans="1:4" ht="33" customHeight="1">
      <c r="A8" s="109" t="s">
        <v>602</v>
      </c>
      <c r="B8" s="111">
        <f>SUM(B4:B7)</f>
        <v>2425.28</v>
      </c>
      <c r="C8" s="111">
        <v>2658.14</v>
      </c>
      <c r="D8" s="110">
        <f>(B8-C8)/C8*100</f>
        <v>-8.76</v>
      </c>
    </row>
    <row r="9" spans="1:4" ht="58.5" customHeight="1">
      <c r="A9" s="112" t="s">
        <v>603</v>
      </c>
      <c r="B9" s="112"/>
      <c r="C9" s="112"/>
      <c r="D9" s="112"/>
    </row>
  </sheetData>
  <sheetProtection/>
  <mergeCells count="2">
    <mergeCell ref="A1:D1"/>
    <mergeCell ref="A9:D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F15"/>
  <sheetViews>
    <sheetView workbookViewId="0" topLeftCell="A1">
      <selection activeCell="A13" sqref="A13"/>
    </sheetView>
  </sheetViews>
  <sheetFormatPr defaultColWidth="9.00390625" defaultRowHeight="14.25"/>
  <cols>
    <col min="1" max="1" width="37.125" style="96" customWidth="1"/>
    <col min="2" max="2" width="13.25390625" style="96" customWidth="1"/>
    <col min="3" max="3" width="13.375" style="96" customWidth="1"/>
    <col min="4" max="4" width="13.625" style="96" customWidth="1"/>
    <col min="5" max="5" width="9.375" style="96" customWidth="1"/>
    <col min="6" max="6" width="7.75390625" style="96" customWidth="1"/>
    <col min="7" max="16384" width="9.00390625" style="96" customWidth="1"/>
  </cols>
  <sheetData>
    <row r="1" spans="1:6" ht="50.25" customHeight="1">
      <c r="A1" s="97" t="s">
        <v>604</v>
      </c>
      <c r="B1" s="97"/>
      <c r="C1" s="97"/>
      <c r="D1" s="97"/>
      <c r="E1" s="97"/>
      <c r="F1" s="97"/>
    </row>
    <row r="2" spans="2:6" ht="18" customHeight="1">
      <c r="B2" s="98"/>
      <c r="C2" s="98"/>
      <c r="D2" s="98"/>
      <c r="F2" s="99" t="s">
        <v>1</v>
      </c>
    </row>
    <row r="3" spans="1:6" s="95" customFormat="1" ht="42.75" customHeight="1">
      <c r="A3" s="100" t="s">
        <v>2</v>
      </c>
      <c r="B3" s="101" t="s">
        <v>3</v>
      </c>
      <c r="C3" s="101" t="s">
        <v>4</v>
      </c>
      <c r="D3" s="100" t="s">
        <v>5</v>
      </c>
      <c r="E3" s="101" t="s">
        <v>6</v>
      </c>
      <c r="F3" s="101" t="s">
        <v>7</v>
      </c>
    </row>
    <row r="4" spans="1:6" s="89" customFormat="1" ht="25.5" customHeight="1">
      <c r="A4" s="58" t="s">
        <v>605</v>
      </c>
      <c r="B4" s="93"/>
      <c r="C4" s="93"/>
      <c r="D4" s="93"/>
      <c r="E4" s="94"/>
      <c r="F4" s="94"/>
    </row>
    <row r="5" spans="1:6" s="89" customFormat="1" ht="25.5" customHeight="1">
      <c r="A5" s="58" t="s">
        <v>606</v>
      </c>
      <c r="B5" s="93"/>
      <c r="C5" s="93"/>
      <c r="D5" s="93"/>
      <c r="E5" s="94"/>
      <c r="F5" s="94"/>
    </row>
    <row r="6" spans="1:6" s="89" customFormat="1" ht="25.5" customHeight="1">
      <c r="A6" s="58" t="s">
        <v>607</v>
      </c>
      <c r="B6" s="93"/>
      <c r="C6" s="93"/>
      <c r="D6" s="93"/>
      <c r="E6" s="94"/>
      <c r="F6" s="94"/>
    </row>
    <row r="7" spans="1:6" s="89" customFormat="1" ht="25.5" customHeight="1">
      <c r="A7" s="58" t="s">
        <v>608</v>
      </c>
      <c r="B7" s="93">
        <v>350000</v>
      </c>
      <c r="C7" s="93">
        <v>297258</v>
      </c>
      <c r="D7" s="93">
        <v>187630</v>
      </c>
      <c r="E7" s="94">
        <f>D7/C7%</f>
        <v>63.12</v>
      </c>
      <c r="F7" s="94">
        <v>3.13</v>
      </c>
    </row>
    <row r="8" spans="1:6" ht="25.5" customHeight="1">
      <c r="A8" s="58" t="s">
        <v>609</v>
      </c>
      <c r="B8" s="93">
        <v>6000</v>
      </c>
      <c r="C8" s="93">
        <v>15209</v>
      </c>
      <c r="D8" s="93">
        <v>15342</v>
      </c>
      <c r="E8" s="94">
        <v>100.87</v>
      </c>
      <c r="F8" s="94">
        <v>172.36</v>
      </c>
    </row>
    <row r="9" spans="1:6" s="89" customFormat="1" ht="25.5" customHeight="1">
      <c r="A9" s="58" t="s">
        <v>610</v>
      </c>
      <c r="B9" s="93"/>
      <c r="C9" s="93"/>
      <c r="D9" s="93"/>
      <c r="E9" s="94"/>
      <c r="F9" s="94">
        <v>-100</v>
      </c>
    </row>
    <row r="10" spans="1:6" s="89" customFormat="1" ht="25.5" customHeight="1">
      <c r="A10" s="102" t="s">
        <v>611</v>
      </c>
      <c r="B10" s="93"/>
      <c r="C10" s="93"/>
      <c r="D10" s="93"/>
      <c r="E10" s="93"/>
      <c r="F10" s="94">
        <v>-100</v>
      </c>
    </row>
    <row r="11" spans="1:6" s="89" customFormat="1" ht="25.5" customHeight="1">
      <c r="A11" s="58" t="s">
        <v>612</v>
      </c>
      <c r="B11" s="93">
        <v>800</v>
      </c>
      <c r="C11" s="93">
        <v>645</v>
      </c>
      <c r="D11" s="93">
        <v>832</v>
      </c>
      <c r="E11" s="93">
        <v>129</v>
      </c>
      <c r="F11" s="94">
        <v>7.91</v>
      </c>
    </row>
    <row r="12" spans="1:6" s="89" customFormat="1" ht="25.5" customHeight="1">
      <c r="A12" s="58" t="s">
        <v>613</v>
      </c>
      <c r="B12" s="93"/>
      <c r="C12" s="93"/>
      <c r="D12" s="93"/>
      <c r="E12" s="94"/>
      <c r="F12" s="94"/>
    </row>
    <row r="13" spans="1:6" s="89" customFormat="1" ht="25.5" customHeight="1">
      <c r="A13" s="87" t="s">
        <v>614</v>
      </c>
      <c r="B13" s="93">
        <f>SUM(B4:B12)</f>
        <v>356800</v>
      </c>
      <c r="C13" s="93">
        <f>SUM(C4:C12)</f>
        <v>313112</v>
      </c>
      <c r="D13" s="93">
        <f>SUM(D4:D12)</f>
        <v>203804</v>
      </c>
      <c r="E13" s="94">
        <f>D13/C13%</f>
        <v>65.09</v>
      </c>
      <c r="F13" s="94">
        <v>4.94</v>
      </c>
    </row>
    <row r="14" spans="1:6" s="89" customFormat="1" ht="25.5" customHeight="1">
      <c r="A14" s="96"/>
      <c r="B14" s="96"/>
      <c r="C14" s="96"/>
      <c r="D14" s="96"/>
      <c r="E14" s="96"/>
      <c r="F14" s="96"/>
    </row>
    <row r="15" spans="1:6" s="89" customFormat="1" ht="25.5" customHeight="1">
      <c r="A15" s="96"/>
      <c r="B15" s="96"/>
      <c r="C15" s="96"/>
      <c r="D15" s="96"/>
      <c r="E15" s="96"/>
      <c r="F15" s="96"/>
    </row>
    <row r="16" ht="25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1:F1"/>
  </mergeCells>
  <printOptions horizontalCentered="1"/>
  <pageMargins left="0.7480314960629921" right="0.7480314960629921" top="0.7874015748031497" bottom="0.5905511811023623" header="0.5118110236220472" footer="0.5118110236220472"/>
  <pageSetup blackAndWhite="1" horizontalDpi="600" verticalDpi="6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E15"/>
  <sheetViews>
    <sheetView showGridLines="0" showZeros="0" workbookViewId="0" topLeftCell="A1">
      <pane xSplit="1" ySplit="4" topLeftCell="B5" activePane="bottomRight" state="frozen"/>
      <selection pane="bottomRight" activeCell="L19" sqref="L19"/>
    </sheetView>
  </sheetViews>
  <sheetFormatPr defaultColWidth="9.125" defaultRowHeight="14.25"/>
  <cols>
    <col min="1" max="1" width="55.00390625" style="90" customWidth="1"/>
    <col min="2" max="2" width="13.625" style="90" customWidth="1"/>
    <col min="3" max="4" width="13.375" style="90" customWidth="1"/>
    <col min="5" max="5" width="12.50390625" style="90" customWidth="1"/>
    <col min="6" max="222" width="9.125" style="3" customWidth="1"/>
    <col min="223" max="16384" width="9.125" style="3" customWidth="1"/>
  </cols>
  <sheetData>
    <row r="1" spans="1:5" ht="50.25" customHeight="1">
      <c r="A1" s="24" t="s">
        <v>615</v>
      </c>
      <c r="B1" s="24"/>
      <c r="C1" s="24"/>
      <c r="D1" s="24"/>
      <c r="E1" s="24"/>
    </row>
    <row r="2" spans="2:5" s="89" customFormat="1" ht="18" customHeight="1">
      <c r="B2" s="65"/>
      <c r="C2" s="65"/>
      <c r="D2" s="65"/>
      <c r="E2" s="91" t="s">
        <v>1</v>
      </c>
    </row>
    <row r="3" spans="1:5" s="89" customFormat="1" ht="21.75" customHeight="1">
      <c r="A3" s="53" t="s">
        <v>539</v>
      </c>
      <c r="B3" s="53" t="s">
        <v>616</v>
      </c>
      <c r="C3" s="53" t="s">
        <v>617</v>
      </c>
      <c r="D3" s="53" t="s">
        <v>5</v>
      </c>
      <c r="E3" s="54" t="s">
        <v>618</v>
      </c>
    </row>
    <row r="4" spans="1:5" s="89" customFormat="1" ht="21.75" customHeight="1">
      <c r="A4" s="53"/>
      <c r="B4" s="53"/>
      <c r="C4" s="53"/>
      <c r="D4" s="53"/>
      <c r="E4" s="54"/>
    </row>
    <row r="5" spans="1:5" s="89" customFormat="1" ht="21.75" customHeight="1">
      <c r="A5" s="92" t="s">
        <v>619</v>
      </c>
      <c r="B5" s="93"/>
      <c r="C5" s="93">
        <v>91</v>
      </c>
      <c r="D5" s="93">
        <v>46</v>
      </c>
      <c r="E5" s="94">
        <f aca="true" t="shared" si="0" ref="E5:E9">D5/C5%</f>
        <v>50.55</v>
      </c>
    </row>
    <row r="6" spans="1:5" s="89" customFormat="1" ht="21.75" customHeight="1">
      <c r="A6" s="92" t="s">
        <v>620</v>
      </c>
      <c r="B6" s="93"/>
      <c r="C6" s="93">
        <v>3835</v>
      </c>
      <c r="D6" s="93">
        <v>3834</v>
      </c>
      <c r="E6" s="94">
        <f t="shared" si="0"/>
        <v>99.97</v>
      </c>
    </row>
    <row r="7" spans="1:5" s="89" customFormat="1" ht="21.75" customHeight="1">
      <c r="A7" s="92" t="s">
        <v>621</v>
      </c>
      <c r="B7" s="93"/>
      <c r="C7" s="93"/>
      <c r="D7" s="93"/>
      <c r="E7" s="94"/>
    </row>
    <row r="8" spans="1:5" s="89" customFormat="1" ht="21.75" customHeight="1">
      <c r="A8" s="92" t="s">
        <v>622</v>
      </c>
      <c r="B8" s="93">
        <v>250741</v>
      </c>
      <c r="C8" s="93">
        <v>90071</v>
      </c>
      <c r="D8" s="93">
        <v>89747</v>
      </c>
      <c r="E8" s="94">
        <f t="shared" si="0"/>
        <v>99.64</v>
      </c>
    </row>
    <row r="9" spans="1:5" s="89" customFormat="1" ht="21.75" customHeight="1">
      <c r="A9" s="92" t="s">
        <v>623</v>
      </c>
      <c r="B9" s="93"/>
      <c r="C9" s="93">
        <v>65</v>
      </c>
      <c r="D9" s="93">
        <v>65</v>
      </c>
      <c r="E9" s="94">
        <f t="shared" si="0"/>
        <v>100</v>
      </c>
    </row>
    <row r="10" spans="1:5" s="89" customFormat="1" ht="21.75" customHeight="1">
      <c r="A10" s="92" t="s">
        <v>624</v>
      </c>
      <c r="B10" s="93"/>
      <c r="C10" s="93"/>
      <c r="D10" s="93"/>
      <c r="E10" s="94"/>
    </row>
    <row r="11" spans="1:5" s="89" customFormat="1" ht="21.75" customHeight="1">
      <c r="A11" s="92" t="s">
        <v>625</v>
      </c>
      <c r="B11" s="93"/>
      <c r="C11" s="93"/>
      <c r="D11" s="93"/>
      <c r="E11" s="94"/>
    </row>
    <row r="12" spans="1:5" s="89" customFormat="1" ht="21.75" customHeight="1">
      <c r="A12" s="92" t="s">
        <v>626</v>
      </c>
      <c r="B12" s="93"/>
      <c r="C12" s="93">
        <v>75</v>
      </c>
      <c r="D12" s="93"/>
      <c r="E12" s="94"/>
    </row>
    <row r="13" spans="1:5" s="89" customFormat="1" ht="21.75" customHeight="1">
      <c r="A13" s="92" t="s">
        <v>627</v>
      </c>
      <c r="B13" s="93"/>
      <c r="C13" s="93">
        <v>4220</v>
      </c>
      <c r="D13" s="93">
        <v>3937</v>
      </c>
      <c r="E13" s="94">
        <f>D13/C13%</f>
        <v>93.29</v>
      </c>
    </row>
    <row r="14" spans="1:5" s="89" customFormat="1" ht="21.75" customHeight="1">
      <c r="A14" s="92" t="s">
        <v>628</v>
      </c>
      <c r="B14" s="93"/>
      <c r="C14" s="93">
        <v>10749</v>
      </c>
      <c r="D14" s="93">
        <v>10749</v>
      </c>
      <c r="E14" s="94">
        <f>D14/C14%</f>
        <v>100</v>
      </c>
    </row>
    <row r="15" spans="1:5" s="89" customFormat="1" ht="21.75" customHeight="1">
      <c r="A15" s="87" t="s">
        <v>629</v>
      </c>
      <c r="B15" s="93">
        <v>250741</v>
      </c>
      <c r="C15" s="93">
        <v>170697</v>
      </c>
      <c r="D15" s="93">
        <v>169969</v>
      </c>
      <c r="E15" s="94">
        <v>100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05511811023623" right="0.5905511811023623" top="0.7480314960629921" bottom="0.5905511811023623" header="0.5118110236220472" footer="0.5118110236220472"/>
  <pageSetup horizontalDpi="600" verticalDpi="600" orientation="portrait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E44"/>
  <sheetViews>
    <sheetView zoomScaleSheetLayoutView="100" workbookViewId="0" topLeftCell="A28">
      <selection activeCell="E44" sqref="E44"/>
    </sheetView>
  </sheetViews>
  <sheetFormatPr defaultColWidth="9.00390625" defaultRowHeight="21" customHeight="1"/>
  <cols>
    <col min="1" max="1" width="57.125" style="37" customWidth="1"/>
    <col min="2" max="2" width="30.875" style="37" customWidth="1"/>
    <col min="3" max="16384" width="9.00390625" style="37" customWidth="1"/>
  </cols>
  <sheetData>
    <row r="1" spans="1:2" s="34" customFormat="1" ht="50.25" customHeight="1">
      <c r="A1" s="39" t="s">
        <v>630</v>
      </c>
      <c r="B1" s="39"/>
    </row>
    <row r="2" spans="2:3" s="35" customFormat="1" ht="18" customHeight="1">
      <c r="B2" s="85" t="s">
        <v>1</v>
      </c>
      <c r="C2" s="85"/>
    </row>
    <row r="3" spans="1:2" s="36" customFormat="1" ht="43.5" customHeight="1">
      <c r="A3" s="86" t="s">
        <v>539</v>
      </c>
      <c r="B3" s="43" t="s">
        <v>631</v>
      </c>
    </row>
    <row r="4" spans="1:2" s="37" customFormat="1" ht="21" customHeight="1">
      <c r="A4" s="87" t="s">
        <v>171</v>
      </c>
      <c r="B4" s="83">
        <v>46</v>
      </c>
    </row>
    <row r="5" spans="1:2" s="37" customFormat="1" ht="21" customHeight="1">
      <c r="A5" s="87" t="s">
        <v>632</v>
      </c>
      <c r="B5" s="83">
        <v>46</v>
      </c>
    </row>
    <row r="6" spans="1:2" s="37" customFormat="1" ht="21" customHeight="1">
      <c r="A6" s="87" t="s">
        <v>633</v>
      </c>
      <c r="B6" s="83">
        <v>46</v>
      </c>
    </row>
    <row r="7" spans="1:2" s="37" customFormat="1" ht="21" customHeight="1">
      <c r="A7" s="87" t="s">
        <v>191</v>
      </c>
      <c r="B7" s="83">
        <v>3834</v>
      </c>
    </row>
    <row r="8" spans="1:2" s="37" customFormat="1" ht="21" customHeight="1">
      <c r="A8" s="87" t="s">
        <v>634</v>
      </c>
      <c r="B8" s="83">
        <v>3620</v>
      </c>
    </row>
    <row r="9" spans="1:2" s="37" customFormat="1" ht="21" customHeight="1">
      <c r="A9" s="87" t="s">
        <v>635</v>
      </c>
      <c r="B9" s="83">
        <v>1693</v>
      </c>
    </row>
    <row r="10" spans="1:2" s="37" customFormat="1" ht="21" customHeight="1">
      <c r="A10" s="87" t="s">
        <v>636</v>
      </c>
      <c r="B10" s="83">
        <v>1915</v>
      </c>
    </row>
    <row r="11" spans="1:2" s="37" customFormat="1" ht="21" customHeight="1">
      <c r="A11" s="87" t="s">
        <v>637</v>
      </c>
      <c r="B11" s="83">
        <v>12</v>
      </c>
    </row>
    <row r="12" spans="1:2" s="37" customFormat="1" ht="21" customHeight="1">
      <c r="A12" s="87" t="s">
        <v>638</v>
      </c>
      <c r="B12" s="83">
        <v>214</v>
      </c>
    </row>
    <row r="13" spans="1:2" s="37" customFormat="1" ht="21" customHeight="1">
      <c r="A13" s="87" t="s">
        <v>636</v>
      </c>
      <c r="B13" s="83">
        <v>214</v>
      </c>
    </row>
    <row r="14" spans="1:2" s="37" customFormat="1" ht="21" customHeight="1">
      <c r="A14" s="87" t="s">
        <v>304</v>
      </c>
      <c r="B14" s="83">
        <v>151244</v>
      </c>
    </row>
    <row r="15" spans="1:2" s="37" customFormat="1" ht="21" customHeight="1">
      <c r="A15" s="87" t="s">
        <v>639</v>
      </c>
      <c r="B15" s="83">
        <v>140469</v>
      </c>
    </row>
    <row r="16" spans="1:2" s="37" customFormat="1" ht="21" customHeight="1">
      <c r="A16" s="87" t="s">
        <v>640</v>
      </c>
      <c r="B16" s="83">
        <v>89156</v>
      </c>
    </row>
    <row r="17" spans="1:2" s="37" customFormat="1" ht="21" customHeight="1">
      <c r="A17" s="87" t="s">
        <v>641</v>
      </c>
      <c r="B17" s="83">
        <v>6211</v>
      </c>
    </row>
    <row r="18" spans="1:2" s="37" customFormat="1" ht="21" customHeight="1">
      <c r="A18" s="87" t="s">
        <v>642</v>
      </c>
      <c r="B18" s="83">
        <v>8729</v>
      </c>
    </row>
    <row r="19" spans="1:2" s="37" customFormat="1" ht="21" customHeight="1">
      <c r="A19" s="87" t="s">
        <v>643</v>
      </c>
      <c r="B19" s="83">
        <v>1771</v>
      </c>
    </row>
    <row r="20" spans="1:2" s="37" customFormat="1" ht="21" customHeight="1">
      <c r="A20" s="87" t="s">
        <v>644</v>
      </c>
      <c r="B20" s="83">
        <v>417</v>
      </c>
    </row>
    <row r="21" spans="1:2" s="37" customFormat="1" ht="21" customHeight="1">
      <c r="A21" s="87" t="s">
        <v>645</v>
      </c>
      <c r="B21" s="83">
        <v>34185</v>
      </c>
    </row>
    <row r="22" spans="1:2" s="37" customFormat="1" ht="21" customHeight="1">
      <c r="A22" s="87" t="s">
        <v>646</v>
      </c>
      <c r="B22" s="83">
        <v>4290</v>
      </c>
    </row>
    <row r="23" spans="1:2" s="37" customFormat="1" ht="21" customHeight="1">
      <c r="A23" s="87" t="s">
        <v>640</v>
      </c>
      <c r="B23" s="83">
        <v>4290</v>
      </c>
    </row>
    <row r="24" spans="1:2" s="37" customFormat="1" ht="21" customHeight="1">
      <c r="A24" s="87" t="s">
        <v>647</v>
      </c>
      <c r="B24" s="83">
        <v>1047</v>
      </c>
    </row>
    <row r="25" spans="1:2" s="37" customFormat="1" ht="21" customHeight="1">
      <c r="A25" s="87" t="s">
        <v>648</v>
      </c>
      <c r="B25" s="83">
        <v>4738</v>
      </c>
    </row>
    <row r="26" spans="1:2" s="37" customFormat="1" ht="21" customHeight="1">
      <c r="A26" s="87" t="s">
        <v>649</v>
      </c>
      <c r="B26" s="83">
        <v>2013</v>
      </c>
    </row>
    <row r="27" spans="1:2" s="37" customFormat="1" ht="21" customHeight="1">
      <c r="A27" s="87" t="s">
        <v>650</v>
      </c>
      <c r="B27" s="83">
        <v>2725</v>
      </c>
    </row>
    <row r="28" spans="1:2" s="37" customFormat="1" ht="21" customHeight="1">
      <c r="A28" s="87" t="s">
        <v>651</v>
      </c>
      <c r="B28" s="83">
        <v>700</v>
      </c>
    </row>
    <row r="29" spans="1:2" s="37" customFormat="1" ht="21" customHeight="1">
      <c r="A29" s="87" t="s">
        <v>652</v>
      </c>
      <c r="B29" s="83">
        <v>700</v>
      </c>
    </row>
    <row r="30" spans="1:2" s="37" customFormat="1" ht="21" customHeight="1">
      <c r="A30" s="87" t="s">
        <v>317</v>
      </c>
      <c r="B30" s="83">
        <v>65</v>
      </c>
    </row>
    <row r="31" spans="1:2" s="37" customFormat="1" ht="21" customHeight="1">
      <c r="A31" s="87" t="s">
        <v>653</v>
      </c>
      <c r="B31" s="83">
        <v>65</v>
      </c>
    </row>
    <row r="32" spans="1:2" s="37" customFormat="1" ht="21" customHeight="1">
      <c r="A32" s="87" t="s">
        <v>636</v>
      </c>
      <c r="B32" s="83">
        <v>65</v>
      </c>
    </row>
    <row r="33" spans="1:2" s="37" customFormat="1" ht="21" customHeight="1">
      <c r="A33" s="87" t="s">
        <v>499</v>
      </c>
      <c r="B33" s="83">
        <v>4031</v>
      </c>
    </row>
    <row r="34" spans="1:2" s="37" customFormat="1" ht="21" customHeight="1">
      <c r="A34" s="87" t="s">
        <v>654</v>
      </c>
      <c r="B34" s="83">
        <v>4031</v>
      </c>
    </row>
    <row r="35" spans="1:2" s="37" customFormat="1" ht="21" customHeight="1">
      <c r="A35" s="87" t="s">
        <v>655</v>
      </c>
      <c r="B35" s="83">
        <v>933</v>
      </c>
    </row>
    <row r="36" spans="1:2" s="37" customFormat="1" ht="21" customHeight="1">
      <c r="A36" s="87" t="s">
        <v>656</v>
      </c>
      <c r="B36" s="83">
        <v>2724</v>
      </c>
    </row>
    <row r="37" spans="1:2" s="37" customFormat="1" ht="21" customHeight="1">
      <c r="A37" s="87" t="s">
        <v>657</v>
      </c>
      <c r="B37" s="83">
        <v>15</v>
      </c>
    </row>
    <row r="38" spans="1:2" s="37" customFormat="1" ht="21" customHeight="1">
      <c r="A38" s="87" t="s">
        <v>658</v>
      </c>
      <c r="B38" s="83">
        <v>92</v>
      </c>
    </row>
    <row r="39" spans="1:2" s="37" customFormat="1" ht="21" customHeight="1">
      <c r="A39" s="87" t="s">
        <v>659</v>
      </c>
      <c r="B39" s="83">
        <v>49</v>
      </c>
    </row>
    <row r="40" spans="1:2" s="37" customFormat="1" ht="21" customHeight="1">
      <c r="A40" s="87" t="s">
        <v>660</v>
      </c>
      <c r="B40" s="83">
        <v>218</v>
      </c>
    </row>
    <row r="41" spans="1:2" s="37" customFormat="1" ht="21" customHeight="1">
      <c r="A41" s="87" t="s">
        <v>439</v>
      </c>
      <c r="B41" s="83">
        <v>10749</v>
      </c>
    </row>
    <row r="42" spans="1:2" s="37" customFormat="1" ht="21" customHeight="1">
      <c r="A42" s="87" t="s">
        <v>661</v>
      </c>
      <c r="B42" s="83">
        <v>10749</v>
      </c>
    </row>
    <row r="43" spans="1:2" s="37" customFormat="1" ht="21" customHeight="1">
      <c r="A43" s="87" t="s">
        <v>662</v>
      </c>
      <c r="B43" s="83">
        <v>10749</v>
      </c>
    </row>
    <row r="44" spans="1:5" s="37" customFormat="1" ht="21" customHeight="1">
      <c r="A44" s="88" t="s">
        <v>509</v>
      </c>
      <c r="B44" s="83">
        <v>169969</v>
      </c>
      <c r="E44" s="37">
        <v>14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C44"/>
  <sheetViews>
    <sheetView showZeros="0" workbookViewId="0" topLeftCell="A19">
      <selection activeCell="P46" sqref="P46"/>
    </sheetView>
  </sheetViews>
  <sheetFormatPr defaultColWidth="9.00390625" defaultRowHeight="21" customHeight="1"/>
  <cols>
    <col min="1" max="1" width="57.125" style="37" customWidth="1"/>
    <col min="2" max="2" width="30.875" style="37" customWidth="1"/>
    <col min="3" max="16384" width="9.00390625" style="37" customWidth="1"/>
  </cols>
  <sheetData>
    <row r="1" spans="1:2" s="34" customFormat="1" ht="50.25" customHeight="1">
      <c r="A1" s="39" t="s">
        <v>663</v>
      </c>
      <c r="B1" s="39"/>
    </row>
    <row r="2" spans="2:3" s="35" customFormat="1" ht="18" customHeight="1">
      <c r="B2" s="85" t="s">
        <v>1</v>
      </c>
      <c r="C2" s="85"/>
    </row>
    <row r="3" spans="1:2" s="36" customFormat="1" ht="43.5" customHeight="1">
      <c r="A3" s="86" t="s">
        <v>539</v>
      </c>
      <c r="B3" s="43" t="s">
        <v>631</v>
      </c>
    </row>
    <row r="4" spans="1:3" s="37" customFormat="1" ht="22.5" customHeight="1">
      <c r="A4" s="87" t="s">
        <v>171</v>
      </c>
      <c r="B4" s="83">
        <v>46</v>
      </c>
      <c r="C4" s="36"/>
    </row>
    <row r="5" spans="1:3" s="37" customFormat="1" ht="22.5" customHeight="1">
      <c r="A5" s="87" t="s">
        <v>632</v>
      </c>
      <c r="B5" s="83">
        <v>46</v>
      </c>
      <c r="C5" s="36"/>
    </row>
    <row r="6" spans="1:2" s="37" customFormat="1" ht="22.5" customHeight="1">
      <c r="A6" s="87" t="s">
        <v>633</v>
      </c>
      <c r="B6" s="83">
        <v>46</v>
      </c>
    </row>
    <row r="7" spans="1:2" s="84" customFormat="1" ht="22.5" customHeight="1">
      <c r="A7" s="87" t="s">
        <v>191</v>
      </c>
      <c r="B7" s="83">
        <v>3834</v>
      </c>
    </row>
    <row r="8" spans="1:2" s="37" customFormat="1" ht="21" customHeight="1">
      <c r="A8" s="87" t="s">
        <v>634</v>
      </c>
      <c r="B8" s="83">
        <v>3620</v>
      </c>
    </row>
    <row r="9" spans="1:2" s="37" customFormat="1" ht="21" customHeight="1">
      <c r="A9" s="87" t="s">
        <v>635</v>
      </c>
      <c r="B9" s="83">
        <v>1693</v>
      </c>
    </row>
    <row r="10" spans="1:2" s="37" customFormat="1" ht="21" customHeight="1">
      <c r="A10" s="87" t="s">
        <v>636</v>
      </c>
      <c r="B10" s="83">
        <v>1915</v>
      </c>
    </row>
    <row r="11" spans="1:2" s="37" customFormat="1" ht="21" customHeight="1">
      <c r="A11" s="87" t="s">
        <v>637</v>
      </c>
      <c r="B11" s="83">
        <v>12</v>
      </c>
    </row>
    <row r="12" spans="1:2" s="37" customFormat="1" ht="21" customHeight="1">
      <c r="A12" s="87" t="s">
        <v>638</v>
      </c>
      <c r="B12" s="83">
        <v>214</v>
      </c>
    </row>
    <row r="13" spans="1:2" s="37" customFormat="1" ht="21" customHeight="1">
      <c r="A13" s="87" t="s">
        <v>636</v>
      </c>
      <c r="B13" s="83">
        <v>214</v>
      </c>
    </row>
    <row r="14" spans="1:2" s="37" customFormat="1" ht="21" customHeight="1">
      <c r="A14" s="87" t="s">
        <v>304</v>
      </c>
      <c r="B14" s="83">
        <v>89747</v>
      </c>
    </row>
    <row r="15" spans="1:2" s="37" customFormat="1" ht="21" customHeight="1">
      <c r="A15" s="87" t="s">
        <v>639</v>
      </c>
      <c r="B15" s="83">
        <v>78972</v>
      </c>
    </row>
    <row r="16" spans="1:2" s="37" customFormat="1" ht="21" customHeight="1">
      <c r="A16" s="87" t="s">
        <v>640</v>
      </c>
      <c r="B16" s="83">
        <v>34174</v>
      </c>
    </row>
    <row r="17" spans="1:2" s="37" customFormat="1" ht="21" customHeight="1">
      <c r="A17" s="87" t="s">
        <v>641</v>
      </c>
      <c r="B17" s="83">
        <v>5067</v>
      </c>
    </row>
    <row r="18" spans="1:2" s="37" customFormat="1" ht="21" customHeight="1">
      <c r="A18" s="87" t="s">
        <v>642</v>
      </c>
      <c r="B18" s="83">
        <v>4567</v>
      </c>
    </row>
    <row r="19" spans="1:2" s="37" customFormat="1" ht="21" customHeight="1">
      <c r="A19" s="87" t="s">
        <v>643</v>
      </c>
      <c r="B19" s="83">
        <v>1771</v>
      </c>
    </row>
    <row r="20" spans="1:2" s="37" customFormat="1" ht="21" customHeight="1">
      <c r="A20" s="87" t="s">
        <v>644</v>
      </c>
      <c r="B20" s="83">
        <v>417</v>
      </c>
    </row>
    <row r="21" spans="1:2" s="37" customFormat="1" ht="21" customHeight="1">
      <c r="A21" s="87" t="s">
        <v>645</v>
      </c>
      <c r="B21" s="83">
        <v>32976</v>
      </c>
    </row>
    <row r="22" spans="1:2" s="37" customFormat="1" ht="21" customHeight="1">
      <c r="A22" s="87" t="s">
        <v>646</v>
      </c>
      <c r="B22" s="83">
        <v>4290</v>
      </c>
    </row>
    <row r="23" spans="1:2" s="37" customFormat="1" ht="21" customHeight="1">
      <c r="A23" s="87" t="s">
        <v>640</v>
      </c>
      <c r="B23" s="83">
        <v>4290</v>
      </c>
    </row>
    <row r="24" spans="1:2" s="37" customFormat="1" ht="21" customHeight="1">
      <c r="A24" s="87" t="s">
        <v>647</v>
      </c>
      <c r="B24" s="83">
        <v>1047</v>
      </c>
    </row>
    <row r="25" spans="1:2" s="37" customFormat="1" ht="21" customHeight="1">
      <c r="A25" s="87" t="s">
        <v>648</v>
      </c>
      <c r="B25" s="83">
        <v>4738</v>
      </c>
    </row>
    <row r="26" spans="1:2" s="37" customFormat="1" ht="21" customHeight="1">
      <c r="A26" s="87" t="s">
        <v>649</v>
      </c>
      <c r="B26" s="83">
        <v>2013</v>
      </c>
    </row>
    <row r="27" spans="1:2" s="37" customFormat="1" ht="21" customHeight="1">
      <c r="A27" s="87" t="s">
        <v>650</v>
      </c>
      <c r="B27" s="83">
        <v>2725</v>
      </c>
    </row>
    <row r="28" spans="1:2" s="37" customFormat="1" ht="21" customHeight="1">
      <c r="A28" s="87" t="s">
        <v>651</v>
      </c>
      <c r="B28" s="83">
        <v>700</v>
      </c>
    </row>
    <row r="29" spans="1:2" s="37" customFormat="1" ht="21" customHeight="1">
      <c r="A29" s="87" t="s">
        <v>652</v>
      </c>
      <c r="B29" s="83">
        <v>700</v>
      </c>
    </row>
    <row r="30" spans="1:2" s="37" customFormat="1" ht="21" customHeight="1">
      <c r="A30" s="87" t="s">
        <v>317</v>
      </c>
      <c r="B30" s="83">
        <v>65</v>
      </c>
    </row>
    <row r="31" spans="1:2" s="37" customFormat="1" ht="21" customHeight="1">
      <c r="A31" s="87" t="s">
        <v>653</v>
      </c>
      <c r="B31" s="83">
        <v>65</v>
      </c>
    </row>
    <row r="32" spans="1:2" s="37" customFormat="1" ht="21" customHeight="1">
      <c r="A32" s="87" t="s">
        <v>636</v>
      </c>
      <c r="B32" s="83">
        <v>65</v>
      </c>
    </row>
    <row r="33" spans="1:2" s="37" customFormat="1" ht="21" customHeight="1">
      <c r="A33" s="87" t="s">
        <v>499</v>
      </c>
      <c r="B33" s="83">
        <v>3937</v>
      </c>
    </row>
    <row r="34" spans="1:2" s="37" customFormat="1" ht="21" customHeight="1">
      <c r="A34" s="87" t="s">
        <v>654</v>
      </c>
      <c r="B34" s="83">
        <v>3937</v>
      </c>
    </row>
    <row r="35" spans="1:2" s="37" customFormat="1" ht="21" customHeight="1">
      <c r="A35" s="87" t="s">
        <v>655</v>
      </c>
      <c r="B35" s="83">
        <v>839</v>
      </c>
    </row>
    <row r="36" spans="1:2" s="37" customFormat="1" ht="21" customHeight="1">
      <c r="A36" s="87" t="s">
        <v>656</v>
      </c>
      <c r="B36" s="83">
        <v>2724</v>
      </c>
    </row>
    <row r="37" spans="1:2" s="37" customFormat="1" ht="21" customHeight="1">
      <c r="A37" s="87" t="s">
        <v>657</v>
      </c>
      <c r="B37" s="83">
        <v>15</v>
      </c>
    </row>
    <row r="38" spans="1:2" s="37" customFormat="1" ht="21" customHeight="1">
      <c r="A38" s="87" t="s">
        <v>658</v>
      </c>
      <c r="B38" s="83">
        <v>92</v>
      </c>
    </row>
    <row r="39" spans="1:2" s="37" customFormat="1" ht="21" customHeight="1">
      <c r="A39" s="87" t="s">
        <v>659</v>
      </c>
      <c r="B39" s="83">
        <v>49</v>
      </c>
    </row>
    <row r="40" spans="1:2" s="37" customFormat="1" ht="21" customHeight="1">
      <c r="A40" s="87" t="s">
        <v>660</v>
      </c>
      <c r="B40" s="83">
        <v>218</v>
      </c>
    </row>
    <row r="41" spans="1:2" s="37" customFormat="1" ht="21" customHeight="1">
      <c r="A41" s="87" t="s">
        <v>439</v>
      </c>
      <c r="B41" s="83">
        <v>10749</v>
      </c>
    </row>
    <row r="42" spans="1:2" s="37" customFormat="1" ht="21" customHeight="1">
      <c r="A42" s="87" t="s">
        <v>661</v>
      </c>
      <c r="B42" s="83">
        <v>10749</v>
      </c>
    </row>
    <row r="43" spans="1:2" s="37" customFormat="1" ht="21" customHeight="1">
      <c r="A43" s="87" t="s">
        <v>662</v>
      </c>
      <c r="B43" s="83">
        <v>10749</v>
      </c>
    </row>
    <row r="44" spans="1:2" s="37" customFormat="1" ht="21" customHeight="1">
      <c r="A44" s="88" t="s">
        <v>509</v>
      </c>
      <c r="B44" s="83">
        <v>108378</v>
      </c>
    </row>
  </sheetData>
  <sheetProtection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4000000059604645"/>
    <pageSetUpPr fitToPage="1"/>
  </sheetPr>
  <dimension ref="A1:C8"/>
  <sheetViews>
    <sheetView workbookViewId="0" topLeftCell="A1">
      <selection activeCell="F6" sqref="F6"/>
    </sheetView>
  </sheetViews>
  <sheetFormatPr defaultColWidth="13.375" defaultRowHeight="32.25" customHeight="1"/>
  <cols>
    <col min="1" max="1" width="34.75390625" style="73" customWidth="1"/>
    <col min="2" max="2" width="19.625" style="73" customWidth="1"/>
    <col min="3" max="3" width="21.875" style="73" customWidth="1"/>
    <col min="4" max="16384" width="13.375" style="73" customWidth="1"/>
  </cols>
  <sheetData>
    <row r="1" spans="1:3" s="70" customFormat="1" ht="51" customHeight="1">
      <c r="A1" s="74" t="s">
        <v>664</v>
      </c>
      <c r="B1" s="74"/>
      <c r="C1" s="74"/>
    </row>
    <row r="2" spans="1:3" ht="32.25" customHeight="1">
      <c r="A2" s="75"/>
      <c r="B2" s="75"/>
      <c r="C2" s="82" t="s">
        <v>1</v>
      </c>
    </row>
    <row r="3" spans="1:3" s="71" customFormat="1" ht="32.25" customHeight="1">
      <c r="A3" s="77" t="s">
        <v>594</v>
      </c>
      <c r="B3" s="77" t="s">
        <v>665</v>
      </c>
      <c r="C3" s="78" t="s">
        <v>666</v>
      </c>
    </row>
    <row r="4" spans="1:3" s="71" customFormat="1" ht="32.25" customHeight="1">
      <c r="A4" s="77"/>
      <c r="B4" s="77" t="s">
        <v>514</v>
      </c>
      <c r="C4" s="77" t="s">
        <v>514</v>
      </c>
    </row>
    <row r="5" spans="1:3" s="71" customFormat="1" ht="32.25" customHeight="1">
      <c r="A5" s="79" t="s">
        <v>667</v>
      </c>
      <c r="B5" s="83">
        <v>206058</v>
      </c>
      <c r="C5" s="66"/>
    </row>
    <row r="6" spans="1:3" s="72" customFormat="1" ht="32.25" customHeight="1">
      <c r="A6" s="79" t="s">
        <v>668</v>
      </c>
      <c r="B6" s="79"/>
      <c r="C6" s="83">
        <v>140456</v>
      </c>
    </row>
    <row r="7" spans="1:3" s="72" customFormat="1" ht="32.25" customHeight="1">
      <c r="A7" s="79" t="s">
        <v>669</v>
      </c>
      <c r="B7" s="79"/>
      <c r="C7" s="83">
        <v>167047</v>
      </c>
    </row>
    <row r="8" spans="1:3" s="72" customFormat="1" ht="32.25" customHeight="1">
      <c r="A8" s="81"/>
      <c r="B8" s="81"/>
      <c r="C8" s="81"/>
    </row>
    <row r="9" s="72" customFormat="1" ht="32.25" customHeight="1"/>
    <row r="10" s="72" customFormat="1" ht="32.25" customHeight="1"/>
  </sheetData>
  <sheetProtection/>
  <mergeCells count="3">
    <mergeCell ref="A1:C1"/>
    <mergeCell ref="A8:C8"/>
    <mergeCell ref="A3:A4"/>
  </mergeCells>
  <printOptions horizontalCentered="1"/>
  <pageMargins left="0.5511811023622047" right="0.5511811023622047" top="0.5905511811023623" bottom="0.3937007874015748" header="0.5118110236220472" footer="0.5118110236220472"/>
  <pageSetup fitToHeight="1" fitToWidth="1" horizontalDpi="600" verticalDpi="600" orientation="portrait" paperSize="9" scale="7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4000000059604645"/>
    <pageSetUpPr fitToPage="1"/>
  </sheetPr>
  <dimension ref="A1:C8"/>
  <sheetViews>
    <sheetView workbookViewId="0" topLeftCell="A1">
      <selection activeCell="H10" sqref="H10"/>
    </sheetView>
  </sheetViews>
  <sheetFormatPr defaultColWidth="13.375" defaultRowHeight="32.25" customHeight="1"/>
  <cols>
    <col min="1" max="1" width="34.75390625" style="73" customWidth="1"/>
    <col min="2" max="2" width="19.75390625" style="73" customWidth="1"/>
    <col min="3" max="3" width="21.00390625" style="73" customWidth="1"/>
    <col min="4" max="16384" width="13.375" style="73" customWidth="1"/>
  </cols>
  <sheetData>
    <row r="1" spans="1:3" s="70" customFormat="1" ht="51" customHeight="1">
      <c r="A1" s="74" t="s">
        <v>670</v>
      </c>
      <c r="B1" s="74"/>
      <c r="C1" s="74"/>
    </row>
    <row r="2" spans="1:3" ht="32.25" customHeight="1">
      <c r="A2" s="75"/>
      <c r="B2" s="75"/>
      <c r="C2" s="76" t="s">
        <v>1</v>
      </c>
    </row>
    <row r="3" spans="1:3" s="71" customFormat="1" ht="32.25" customHeight="1">
      <c r="A3" s="77" t="s">
        <v>594</v>
      </c>
      <c r="B3" s="77" t="s">
        <v>665</v>
      </c>
      <c r="C3" s="78" t="s">
        <v>666</v>
      </c>
    </row>
    <row r="4" spans="1:3" s="71" customFormat="1" ht="32.25" customHeight="1">
      <c r="A4" s="77"/>
      <c r="B4" s="77" t="s">
        <v>514</v>
      </c>
      <c r="C4" s="77" t="s">
        <v>514</v>
      </c>
    </row>
    <row r="5" spans="1:3" s="71" customFormat="1" ht="32.25" customHeight="1">
      <c r="A5" s="79" t="s">
        <v>671</v>
      </c>
      <c r="B5" s="80">
        <v>344393</v>
      </c>
      <c r="C5" s="66"/>
    </row>
    <row r="6" spans="1:3" s="72" customFormat="1" ht="32.25" customHeight="1">
      <c r="A6" s="79" t="s">
        <v>672</v>
      </c>
      <c r="B6" s="79"/>
      <c r="C6" s="80">
        <v>319178</v>
      </c>
    </row>
    <row r="7" spans="1:3" s="72" customFormat="1" ht="32.25" customHeight="1">
      <c r="A7" s="79" t="s">
        <v>673</v>
      </c>
      <c r="B7" s="79"/>
      <c r="C7" s="80">
        <v>287095</v>
      </c>
    </row>
    <row r="8" spans="1:3" s="72" customFormat="1" ht="32.25" customHeight="1">
      <c r="A8" s="81"/>
      <c r="B8" s="81"/>
      <c r="C8" s="81"/>
    </row>
    <row r="9" s="72" customFormat="1" ht="32.25" customHeight="1"/>
    <row r="10" s="72" customFormat="1" ht="32.25" customHeight="1"/>
  </sheetData>
  <sheetProtection/>
  <mergeCells count="3">
    <mergeCell ref="A1:C1"/>
    <mergeCell ref="A8:C8"/>
    <mergeCell ref="A3:A4"/>
  </mergeCells>
  <printOptions horizontalCentered="1"/>
  <pageMargins left="0.5511811023622047" right="0.5511811023622047" top="0.5905511811023623" bottom="0.3937007874015748" header="0.5118110236220472" footer="0.5118110236220472"/>
  <pageSetup fitToHeight="1" fitToWidth="1" horizontalDpi="600" verticalDpi="600" orientation="portrait" paperSize="9" scale="7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27"/>
  <sheetViews>
    <sheetView showGridLines="0" showZeros="0" workbookViewId="0" topLeftCell="A19">
      <selection activeCell="H28" sqref="H28"/>
    </sheetView>
  </sheetViews>
  <sheetFormatPr defaultColWidth="9.125" defaultRowHeight="21" customHeight="1"/>
  <cols>
    <col min="1" max="1" width="47.125" style="3" bestFit="1" customWidth="1"/>
    <col min="2" max="3" width="8.125" style="3" bestFit="1" customWidth="1"/>
    <col min="4" max="4" width="10.50390625" style="3" bestFit="1" customWidth="1"/>
    <col min="5" max="16384" width="9.125" style="3" customWidth="1"/>
  </cols>
  <sheetData>
    <row r="1" spans="1:4" s="20" customFormat="1" ht="50.25" customHeight="1">
      <c r="A1" s="24" t="s">
        <v>674</v>
      </c>
      <c r="B1" s="24"/>
      <c r="C1" s="24"/>
      <c r="D1" s="24"/>
    </row>
    <row r="2" spans="2:4" s="20" customFormat="1" ht="18" customHeight="1">
      <c r="B2" s="65"/>
      <c r="C2" s="65"/>
      <c r="D2" s="65" t="s">
        <v>538</v>
      </c>
    </row>
    <row r="3" spans="1:4" s="64" customFormat="1" ht="43.5" customHeight="1">
      <c r="A3" s="53" t="s">
        <v>539</v>
      </c>
      <c r="B3" s="54" t="s">
        <v>675</v>
      </c>
      <c r="C3" s="55" t="s">
        <v>5</v>
      </c>
      <c r="D3" s="54" t="s">
        <v>5</v>
      </c>
    </row>
    <row r="4" spans="1:4" s="20" customFormat="1" ht="21" customHeight="1">
      <c r="A4" s="56" t="s">
        <v>676</v>
      </c>
      <c r="B4" s="57"/>
      <c r="C4" s="57"/>
      <c r="D4" s="66"/>
    </row>
    <row r="5" spans="1:4" s="20" customFormat="1" ht="21" customHeight="1">
      <c r="A5" s="58" t="s">
        <v>677</v>
      </c>
      <c r="B5" s="59"/>
      <c r="C5" s="59"/>
      <c r="D5" s="66"/>
    </row>
    <row r="6" spans="1:4" s="20" customFormat="1" ht="21" customHeight="1">
      <c r="A6" s="58" t="s">
        <v>678</v>
      </c>
      <c r="B6" s="59"/>
      <c r="C6" s="59"/>
      <c r="D6" s="66"/>
    </row>
    <row r="7" spans="1:4" s="20" customFormat="1" ht="21" customHeight="1">
      <c r="A7" s="58" t="s">
        <v>679</v>
      </c>
      <c r="B7" s="59"/>
      <c r="C7" s="59"/>
      <c r="D7" s="66"/>
    </row>
    <row r="8" spans="1:4" s="20" customFormat="1" ht="21" customHeight="1">
      <c r="A8" s="58" t="s">
        <v>680</v>
      </c>
      <c r="B8" s="59"/>
      <c r="C8" s="59"/>
      <c r="D8" s="66"/>
    </row>
    <row r="9" spans="1:4" s="20" customFormat="1" ht="21" customHeight="1">
      <c r="A9" s="58" t="s">
        <v>681</v>
      </c>
      <c r="B9" s="59"/>
      <c r="C9" s="59"/>
      <c r="D9" s="66"/>
    </row>
    <row r="10" spans="1:4" s="21" customFormat="1" ht="21" customHeight="1">
      <c r="A10" s="58" t="s">
        <v>682</v>
      </c>
      <c r="B10" s="59"/>
      <c r="C10" s="59"/>
      <c r="D10" s="67"/>
    </row>
    <row r="11" spans="1:4" s="20" customFormat="1" ht="21" customHeight="1">
      <c r="A11" s="58" t="s">
        <v>683</v>
      </c>
      <c r="B11" s="59"/>
      <c r="C11" s="59"/>
      <c r="D11" s="66"/>
    </row>
    <row r="12" spans="1:4" s="20" customFormat="1" ht="21" customHeight="1">
      <c r="A12" s="58" t="s">
        <v>684</v>
      </c>
      <c r="B12" s="59"/>
      <c r="C12" s="59"/>
      <c r="D12" s="66"/>
    </row>
    <row r="13" spans="1:4" s="20" customFormat="1" ht="21" customHeight="1">
      <c r="A13" s="58" t="s">
        <v>685</v>
      </c>
      <c r="B13" s="59"/>
      <c r="C13" s="59"/>
      <c r="D13" s="66"/>
    </row>
    <row r="14" spans="1:4" s="21" customFormat="1" ht="21" customHeight="1">
      <c r="A14" s="58" t="s">
        <v>686</v>
      </c>
      <c r="B14" s="59"/>
      <c r="C14" s="59"/>
      <c r="D14" s="67"/>
    </row>
    <row r="15" spans="1:4" ht="21" customHeight="1">
      <c r="A15" s="58" t="s">
        <v>687</v>
      </c>
      <c r="B15" s="59"/>
      <c r="C15" s="59"/>
      <c r="D15" s="66"/>
    </row>
    <row r="16" spans="1:4" ht="21" customHeight="1">
      <c r="A16" s="58" t="s">
        <v>688</v>
      </c>
      <c r="B16" s="59"/>
      <c r="C16" s="59"/>
      <c r="D16" s="68"/>
    </row>
    <row r="17" spans="1:4" ht="21" customHeight="1">
      <c r="A17" s="58" t="s">
        <v>689</v>
      </c>
      <c r="B17" s="59"/>
      <c r="C17" s="59"/>
      <c r="D17" s="68"/>
    </row>
    <row r="18" spans="1:4" ht="21" customHeight="1">
      <c r="A18" s="58" t="s">
        <v>690</v>
      </c>
      <c r="B18" s="59"/>
      <c r="C18" s="59"/>
      <c r="D18" s="68"/>
    </row>
    <row r="19" spans="1:4" ht="21" customHeight="1">
      <c r="A19" s="58" t="s">
        <v>691</v>
      </c>
      <c r="B19" s="59"/>
      <c r="C19" s="59"/>
      <c r="D19" s="68"/>
    </row>
    <row r="20" spans="1:4" ht="21" customHeight="1">
      <c r="A20" s="56" t="s">
        <v>692</v>
      </c>
      <c r="B20" s="61"/>
      <c r="C20" s="61"/>
      <c r="D20" s="68"/>
    </row>
    <row r="21" spans="1:4" ht="21" customHeight="1">
      <c r="A21" s="58" t="s">
        <v>693</v>
      </c>
      <c r="B21" s="59"/>
      <c r="C21" s="59"/>
      <c r="D21" s="68"/>
    </row>
    <row r="22" spans="1:4" ht="21" customHeight="1">
      <c r="A22" s="58" t="s">
        <v>694</v>
      </c>
      <c r="B22" s="59"/>
      <c r="C22" s="59"/>
      <c r="D22" s="68"/>
    </row>
    <row r="23" spans="1:4" ht="21" customHeight="1">
      <c r="A23" s="56" t="s">
        <v>695</v>
      </c>
      <c r="B23" s="61"/>
      <c r="C23" s="61"/>
      <c r="D23" s="68"/>
    </row>
    <row r="24" spans="1:4" ht="21" customHeight="1">
      <c r="A24" s="58" t="s">
        <v>696</v>
      </c>
      <c r="B24" s="58"/>
      <c r="C24" s="63"/>
      <c r="D24" s="68"/>
    </row>
    <row r="25" spans="1:4" ht="21" customHeight="1">
      <c r="A25" s="58"/>
      <c r="B25" s="58"/>
      <c r="C25" s="63"/>
      <c r="D25" s="68"/>
    </row>
    <row r="26" spans="1:4" ht="21" customHeight="1">
      <c r="A26" s="53" t="s">
        <v>697</v>
      </c>
      <c r="B26" s="57"/>
      <c r="C26" s="57"/>
      <c r="D26" s="68"/>
    </row>
    <row r="27" ht="21" customHeight="1">
      <c r="A27" s="69" t="s">
        <v>698</v>
      </c>
    </row>
  </sheetData>
  <sheetProtection/>
  <mergeCells count="1">
    <mergeCell ref="A1:D1"/>
  </mergeCells>
  <printOptions horizontalCentered="1"/>
  <pageMargins left="0.7874015748031497" right="0.7874015748031497" top="0.9842519685039371" bottom="0.5905511811023623" header="0.3937007874015748" footer="0.3937007874015748"/>
  <pageSetup firstPageNumber="0" useFirstPageNumber="1" fitToHeight="1" fitToWidth="1" horizontalDpi="600" verticalDpi="600" orientation="portrait" pageOrder="overThenDown" paperSize="12" scale="6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81"/>
  <sheetViews>
    <sheetView showZeros="0" workbookViewId="0" topLeftCell="A25">
      <selection activeCell="D28" sqref="D28"/>
    </sheetView>
  </sheetViews>
  <sheetFormatPr defaultColWidth="9.125" defaultRowHeight="14.25"/>
  <cols>
    <col min="1" max="1" width="42.375" style="50" customWidth="1"/>
    <col min="2" max="2" width="8.875" style="50" customWidth="1"/>
    <col min="3" max="3" width="9.375" style="51" customWidth="1"/>
    <col min="4" max="4" width="39.125" style="50" customWidth="1"/>
    <col min="5" max="5" width="9.125" style="50" customWidth="1"/>
    <col min="6" max="6" width="10.00390625" style="50" customWidth="1"/>
    <col min="7" max="7" width="10.25390625" style="51" customWidth="1"/>
    <col min="8" max="16384" width="9.125" style="3" customWidth="1"/>
  </cols>
  <sheetData>
    <row r="1" spans="1:7" ht="50.25" customHeight="1">
      <c r="A1" s="24" t="s">
        <v>699</v>
      </c>
      <c r="B1" s="24"/>
      <c r="C1" s="24"/>
      <c r="D1" s="24"/>
      <c r="E1" s="24"/>
      <c r="F1" s="24"/>
      <c r="G1" s="24"/>
    </row>
    <row r="2" spans="4:6" s="48" customFormat="1" ht="18" customHeight="1">
      <c r="D2" s="20"/>
      <c r="E2" s="20"/>
      <c r="F2" s="52" t="s">
        <v>538</v>
      </c>
    </row>
    <row r="3" spans="1:7" s="49" customFormat="1" ht="30" customHeight="1">
      <c r="A3" s="53" t="s">
        <v>539</v>
      </c>
      <c r="B3" s="54" t="s">
        <v>675</v>
      </c>
      <c r="C3" s="55" t="s">
        <v>5</v>
      </c>
      <c r="D3" s="53" t="s">
        <v>539</v>
      </c>
      <c r="E3" s="54" t="s">
        <v>700</v>
      </c>
      <c r="F3" s="54" t="s">
        <v>617</v>
      </c>
      <c r="G3" s="55" t="s">
        <v>5</v>
      </c>
    </row>
    <row r="4" spans="1:7" s="49" customFormat="1" ht="21" customHeight="1">
      <c r="A4" s="56" t="s">
        <v>676</v>
      </c>
      <c r="B4" s="57"/>
      <c r="C4" s="57"/>
      <c r="D4" s="56" t="s">
        <v>701</v>
      </c>
      <c r="E4" s="57"/>
      <c r="F4" s="57"/>
      <c r="G4" s="57"/>
    </row>
    <row r="5" spans="1:7" s="49" customFormat="1" ht="21" customHeight="1">
      <c r="A5" s="58" t="s">
        <v>677</v>
      </c>
      <c r="B5" s="59"/>
      <c r="C5" s="59"/>
      <c r="D5" s="58" t="s">
        <v>702</v>
      </c>
      <c r="E5" s="59"/>
      <c r="F5" s="58"/>
      <c r="G5" s="59"/>
    </row>
    <row r="6" spans="1:7" s="49" customFormat="1" ht="21" customHeight="1">
      <c r="A6" s="58" t="s">
        <v>678</v>
      </c>
      <c r="B6" s="59"/>
      <c r="C6" s="59"/>
      <c r="D6" s="58" t="s">
        <v>703</v>
      </c>
      <c r="E6" s="59"/>
      <c r="F6" s="58"/>
      <c r="G6" s="59"/>
    </row>
    <row r="7" spans="1:7" s="49" customFormat="1" ht="21" customHeight="1">
      <c r="A7" s="58" t="s">
        <v>679</v>
      </c>
      <c r="B7" s="59"/>
      <c r="C7" s="59"/>
      <c r="D7" s="60" t="s">
        <v>704</v>
      </c>
      <c r="E7" s="59"/>
      <c r="F7" s="58"/>
      <c r="G7" s="59"/>
    </row>
    <row r="8" spans="1:7" s="49" customFormat="1" ht="21" customHeight="1">
      <c r="A8" s="58" t="s">
        <v>680</v>
      </c>
      <c r="B8" s="59"/>
      <c r="C8" s="59"/>
      <c r="D8" s="60" t="s">
        <v>705</v>
      </c>
      <c r="E8" s="59"/>
      <c r="F8" s="58"/>
      <c r="G8" s="59"/>
    </row>
    <row r="9" spans="1:7" s="49" customFormat="1" ht="21" customHeight="1">
      <c r="A9" s="58" t="s">
        <v>681</v>
      </c>
      <c r="B9" s="59"/>
      <c r="C9" s="59"/>
      <c r="D9" s="58" t="s">
        <v>706</v>
      </c>
      <c r="E9" s="59"/>
      <c r="F9" s="58"/>
      <c r="G9" s="59"/>
    </row>
    <row r="10" spans="1:7" s="49" customFormat="1" ht="21" customHeight="1">
      <c r="A10" s="58" t="s">
        <v>682</v>
      </c>
      <c r="B10" s="59"/>
      <c r="C10" s="59"/>
      <c r="D10" s="56" t="s">
        <v>707</v>
      </c>
      <c r="E10" s="57"/>
      <c r="F10" s="57"/>
      <c r="G10" s="57"/>
    </row>
    <row r="11" spans="1:7" s="49" customFormat="1" ht="21" customHeight="1">
      <c r="A11" s="58" t="s">
        <v>683</v>
      </c>
      <c r="B11" s="59"/>
      <c r="C11" s="59"/>
      <c r="D11" s="58" t="s">
        <v>708</v>
      </c>
      <c r="E11" s="59"/>
      <c r="F11" s="58"/>
      <c r="G11" s="59"/>
    </row>
    <row r="12" spans="1:7" s="49" customFormat="1" ht="21" customHeight="1">
      <c r="A12" s="58" t="s">
        <v>684</v>
      </c>
      <c r="B12" s="59"/>
      <c r="C12" s="59"/>
      <c r="D12" s="58" t="s">
        <v>709</v>
      </c>
      <c r="E12" s="59"/>
      <c r="F12" s="58"/>
      <c r="G12" s="59"/>
    </row>
    <row r="13" spans="1:7" s="49" customFormat="1" ht="21" customHeight="1">
      <c r="A13" s="58" t="s">
        <v>685</v>
      </c>
      <c r="B13" s="59"/>
      <c r="C13" s="59"/>
      <c r="D13" s="58" t="s">
        <v>710</v>
      </c>
      <c r="E13" s="59"/>
      <c r="F13" s="58"/>
      <c r="G13" s="59"/>
    </row>
    <row r="14" spans="1:7" s="49" customFormat="1" ht="21" customHeight="1">
      <c r="A14" s="58" t="s">
        <v>686</v>
      </c>
      <c r="B14" s="59"/>
      <c r="C14" s="59"/>
      <c r="D14" s="58" t="s">
        <v>711</v>
      </c>
      <c r="E14" s="59"/>
      <c r="F14" s="58"/>
      <c r="G14" s="59"/>
    </row>
    <row r="15" spans="1:7" s="49" customFormat="1" ht="21" customHeight="1">
      <c r="A15" s="58" t="s">
        <v>687</v>
      </c>
      <c r="B15" s="59"/>
      <c r="C15" s="59"/>
      <c r="D15" s="58" t="s">
        <v>712</v>
      </c>
      <c r="E15" s="59"/>
      <c r="F15" s="58"/>
      <c r="G15" s="59"/>
    </row>
    <row r="16" spans="1:7" s="49" customFormat="1" ht="21" customHeight="1">
      <c r="A16" s="58" t="s">
        <v>688</v>
      </c>
      <c r="B16" s="59"/>
      <c r="C16" s="59"/>
      <c r="D16" s="58" t="s">
        <v>713</v>
      </c>
      <c r="E16" s="59"/>
      <c r="F16" s="58"/>
      <c r="G16" s="59"/>
    </row>
    <row r="17" spans="1:7" s="49" customFormat="1" ht="21" customHeight="1">
      <c r="A17" s="58" t="s">
        <v>689</v>
      </c>
      <c r="B17" s="59"/>
      <c r="C17" s="59"/>
      <c r="D17" s="58" t="s">
        <v>714</v>
      </c>
      <c r="E17" s="59"/>
      <c r="F17" s="58"/>
      <c r="G17" s="59"/>
    </row>
    <row r="18" spans="1:7" s="49" customFormat="1" ht="21" customHeight="1">
      <c r="A18" s="58" t="s">
        <v>690</v>
      </c>
      <c r="B18" s="59"/>
      <c r="C18" s="59"/>
      <c r="D18" s="58" t="s">
        <v>715</v>
      </c>
      <c r="E18" s="59"/>
      <c r="F18" s="58"/>
      <c r="G18" s="59"/>
    </row>
    <row r="19" spans="1:7" s="49" customFormat="1" ht="21" customHeight="1">
      <c r="A19" s="58" t="s">
        <v>691</v>
      </c>
      <c r="B19" s="59"/>
      <c r="C19" s="59"/>
      <c r="D19" s="56" t="s">
        <v>716</v>
      </c>
      <c r="E19" s="57"/>
      <c r="F19" s="56"/>
      <c r="G19" s="56"/>
    </row>
    <row r="20" spans="1:7" s="49" customFormat="1" ht="21" customHeight="1">
      <c r="A20" s="56" t="s">
        <v>692</v>
      </c>
      <c r="B20" s="61"/>
      <c r="C20" s="61"/>
      <c r="D20" s="58" t="s">
        <v>717</v>
      </c>
      <c r="E20" s="59"/>
      <c r="F20" s="58"/>
      <c r="G20" s="62"/>
    </row>
    <row r="21" spans="1:7" s="49" customFormat="1" ht="21" customHeight="1">
      <c r="A21" s="58" t="s">
        <v>693</v>
      </c>
      <c r="B21" s="59"/>
      <c r="C21" s="59"/>
      <c r="D21" s="58"/>
      <c r="E21" s="59"/>
      <c r="F21" s="58"/>
      <c r="G21" s="62"/>
    </row>
    <row r="22" spans="1:7" s="49" customFormat="1" ht="21" customHeight="1">
      <c r="A22" s="58" t="s">
        <v>694</v>
      </c>
      <c r="B22" s="59"/>
      <c r="C22" s="59"/>
      <c r="D22" s="58"/>
      <c r="E22" s="59"/>
      <c r="F22" s="58"/>
      <c r="G22" s="62"/>
    </row>
    <row r="23" spans="1:7" s="49" customFormat="1" ht="21" customHeight="1">
      <c r="A23" s="56" t="s">
        <v>695</v>
      </c>
      <c r="B23" s="61"/>
      <c r="C23" s="61"/>
      <c r="D23" s="58"/>
      <c r="E23" s="59"/>
      <c r="F23" s="58"/>
      <c r="G23" s="62"/>
    </row>
    <row r="24" spans="1:7" s="49" customFormat="1" ht="21" customHeight="1">
      <c r="A24" s="58" t="s">
        <v>696</v>
      </c>
      <c r="B24" s="58"/>
      <c r="C24" s="63"/>
      <c r="D24" s="56"/>
      <c r="E24" s="59"/>
      <c r="F24" s="56"/>
      <c r="G24" s="62"/>
    </row>
    <row r="25" spans="1:7" s="49" customFormat="1" ht="21" customHeight="1">
      <c r="A25" s="58"/>
      <c r="B25" s="58"/>
      <c r="C25" s="63"/>
      <c r="D25" s="56"/>
      <c r="E25" s="56"/>
      <c r="F25" s="56"/>
      <c r="G25" s="62"/>
    </row>
    <row r="26" spans="1:7" s="49" customFormat="1" ht="21" customHeight="1">
      <c r="A26" s="53" t="s">
        <v>697</v>
      </c>
      <c r="B26" s="57"/>
      <c r="C26" s="57"/>
      <c r="D26" s="53" t="s">
        <v>697</v>
      </c>
      <c r="E26" s="57"/>
      <c r="F26" s="57"/>
      <c r="G26" s="57"/>
    </row>
    <row r="27" spans="1:7" ht="21" customHeight="1">
      <c r="A27" s="19" t="s">
        <v>698</v>
      </c>
      <c r="B27" s="3"/>
      <c r="C27" s="3"/>
      <c r="D27" s="3"/>
      <c r="E27" s="3"/>
      <c r="F27" s="3"/>
      <c r="G27" s="3"/>
    </row>
    <row r="28" spans="1:7" s="49" customFormat="1" ht="21" customHeight="1">
      <c r="A28" s="50"/>
      <c r="B28" s="50"/>
      <c r="C28" s="51"/>
      <c r="D28" s="50"/>
      <c r="E28" s="50"/>
      <c r="F28" s="50"/>
      <c r="G28" s="51"/>
    </row>
    <row r="29" spans="1:7" s="49" customFormat="1" ht="21" customHeight="1">
      <c r="A29" s="50"/>
      <c r="B29" s="50"/>
      <c r="C29" s="51"/>
      <c r="D29" s="50"/>
      <c r="E29" s="50"/>
      <c r="F29" s="50"/>
      <c r="G29" s="51"/>
    </row>
    <row r="30" spans="1:7" s="49" customFormat="1" ht="21" customHeight="1">
      <c r="A30" s="50"/>
      <c r="B30" s="50"/>
      <c r="C30" s="51"/>
      <c r="D30" s="50"/>
      <c r="E30" s="50"/>
      <c r="F30" s="50"/>
      <c r="G30" s="51"/>
    </row>
    <row r="31" spans="1:7" s="49" customFormat="1" ht="21" customHeight="1">
      <c r="A31" s="50"/>
      <c r="B31" s="50"/>
      <c r="C31" s="51"/>
      <c r="D31" s="50"/>
      <c r="E31" s="50"/>
      <c r="F31" s="50"/>
      <c r="G31" s="51"/>
    </row>
    <row r="32" spans="1:7" s="49" customFormat="1" ht="21" customHeight="1">
      <c r="A32" s="50"/>
      <c r="B32" s="50"/>
      <c r="C32" s="51"/>
      <c r="D32" s="50"/>
      <c r="E32" s="50"/>
      <c r="F32" s="50"/>
      <c r="G32" s="51"/>
    </row>
    <row r="33" spans="1:7" s="49" customFormat="1" ht="21" customHeight="1">
      <c r="A33" s="50"/>
      <c r="B33" s="50"/>
      <c r="C33" s="51"/>
      <c r="D33" s="50"/>
      <c r="E33" s="50"/>
      <c r="F33" s="50"/>
      <c r="G33" s="51"/>
    </row>
    <row r="34" spans="1:7" s="49" customFormat="1" ht="21" customHeight="1">
      <c r="A34" s="50"/>
      <c r="B34" s="50"/>
      <c r="C34" s="51"/>
      <c r="D34" s="50"/>
      <c r="E34" s="50"/>
      <c r="F34" s="50"/>
      <c r="G34" s="51"/>
    </row>
    <row r="35" spans="1:7" s="49" customFormat="1" ht="21" customHeight="1">
      <c r="A35" s="50"/>
      <c r="B35" s="50"/>
      <c r="C35" s="51"/>
      <c r="D35" s="50"/>
      <c r="E35" s="50"/>
      <c r="F35" s="50"/>
      <c r="G35" s="51"/>
    </row>
    <row r="36" spans="1:7" s="49" customFormat="1" ht="21" customHeight="1">
      <c r="A36" s="50"/>
      <c r="B36" s="50"/>
      <c r="C36" s="51"/>
      <c r="D36" s="50"/>
      <c r="E36" s="50"/>
      <c r="F36" s="50"/>
      <c r="G36" s="51"/>
    </row>
    <row r="37" spans="1:7" s="49" customFormat="1" ht="21" customHeight="1">
      <c r="A37" s="50"/>
      <c r="B37" s="50"/>
      <c r="C37" s="51"/>
      <c r="D37" s="50"/>
      <c r="E37" s="50"/>
      <c r="F37" s="50"/>
      <c r="G37" s="51"/>
    </row>
    <row r="38" spans="1:7" s="49" customFormat="1" ht="21" customHeight="1">
      <c r="A38" s="50"/>
      <c r="B38" s="50"/>
      <c r="C38" s="51"/>
      <c r="D38" s="50"/>
      <c r="E38" s="50"/>
      <c r="F38" s="50"/>
      <c r="G38" s="51"/>
    </row>
    <row r="39" spans="1:7" s="49" customFormat="1" ht="21" customHeight="1">
      <c r="A39" s="50"/>
      <c r="B39" s="50"/>
      <c r="C39" s="51"/>
      <c r="D39" s="50"/>
      <c r="E39" s="50"/>
      <c r="F39" s="50"/>
      <c r="G39" s="51"/>
    </row>
    <row r="40" spans="1:7" s="49" customFormat="1" ht="21" customHeight="1">
      <c r="A40" s="50"/>
      <c r="B40" s="50"/>
      <c r="C40" s="51"/>
      <c r="D40" s="50"/>
      <c r="E40" s="50"/>
      <c r="F40" s="50"/>
      <c r="G40" s="51"/>
    </row>
    <row r="41" spans="1:7" s="49" customFormat="1" ht="21" customHeight="1">
      <c r="A41" s="50"/>
      <c r="B41" s="50"/>
      <c r="C41" s="51"/>
      <c r="D41" s="50"/>
      <c r="E41" s="50"/>
      <c r="F41" s="50"/>
      <c r="G41" s="51"/>
    </row>
    <row r="42" spans="1:7" s="49" customFormat="1" ht="21" customHeight="1">
      <c r="A42" s="50"/>
      <c r="B42" s="50"/>
      <c r="C42" s="51"/>
      <c r="D42" s="50"/>
      <c r="E42" s="50"/>
      <c r="F42" s="50"/>
      <c r="G42" s="51"/>
    </row>
    <row r="43" spans="1:7" s="49" customFormat="1" ht="21" customHeight="1">
      <c r="A43" s="50"/>
      <c r="B43" s="50"/>
      <c r="C43" s="51"/>
      <c r="D43" s="50"/>
      <c r="E43" s="50"/>
      <c r="F43" s="50"/>
      <c r="G43" s="51"/>
    </row>
    <row r="44" spans="1:7" s="49" customFormat="1" ht="21" customHeight="1">
      <c r="A44" s="50"/>
      <c r="B44" s="50"/>
      <c r="C44" s="51"/>
      <c r="D44" s="50"/>
      <c r="E44" s="50"/>
      <c r="F44" s="50"/>
      <c r="G44" s="51"/>
    </row>
    <row r="45" spans="1:7" s="49" customFormat="1" ht="21" customHeight="1">
      <c r="A45" s="50"/>
      <c r="B45" s="50"/>
      <c r="C45" s="51"/>
      <c r="D45" s="50"/>
      <c r="E45" s="50"/>
      <c r="F45" s="50"/>
      <c r="G45" s="51"/>
    </row>
    <row r="46" spans="1:7" s="49" customFormat="1" ht="21" customHeight="1">
      <c r="A46" s="50"/>
      <c r="B46" s="50"/>
      <c r="C46" s="51"/>
      <c r="D46" s="50"/>
      <c r="E46" s="50"/>
      <c r="F46" s="50"/>
      <c r="G46" s="51"/>
    </row>
    <row r="47" spans="1:7" s="49" customFormat="1" ht="21" customHeight="1">
      <c r="A47" s="50"/>
      <c r="B47" s="50"/>
      <c r="C47" s="51"/>
      <c r="D47" s="50"/>
      <c r="E47" s="50"/>
      <c r="F47" s="50"/>
      <c r="G47" s="51"/>
    </row>
    <row r="48" spans="1:7" s="49" customFormat="1" ht="21" customHeight="1">
      <c r="A48" s="50"/>
      <c r="B48" s="50"/>
      <c r="C48" s="51"/>
      <c r="D48" s="50"/>
      <c r="E48" s="50"/>
      <c r="F48" s="50"/>
      <c r="G48" s="51"/>
    </row>
    <row r="49" spans="1:7" s="49" customFormat="1" ht="21" customHeight="1">
      <c r="A49" s="50"/>
      <c r="B49" s="50"/>
      <c r="C49" s="51"/>
      <c r="D49" s="50"/>
      <c r="E49" s="50"/>
      <c r="F49" s="50"/>
      <c r="G49" s="51"/>
    </row>
    <row r="50" spans="1:7" s="49" customFormat="1" ht="21" customHeight="1">
      <c r="A50" s="50"/>
      <c r="B50" s="50"/>
      <c r="C50" s="51"/>
      <c r="D50" s="50"/>
      <c r="E50" s="50"/>
      <c r="F50" s="50"/>
      <c r="G50" s="51"/>
    </row>
    <row r="51" spans="1:7" s="49" customFormat="1" ht="21" customHeight="1">
      <c r="A51" s="50"/>
      <c r="B51" s="50"/>
      <c r="C51" s="51"/>
      <c r="D51" s="50"/>
      <c r="E51" s="50"/>
      <c r="F51" s="50"/>
      <c r="G51" s="51"/>
    </row>
    <row r="52" spans="1:7" s="49" customFormat="1" ht="21" customHeight="1">
      <c r="A52" s="50"/>
      <c r="B52" s="50"/>
      <c r="C52" s="51"/>
      <c r="D52" s="50"/>
      <c r="E52" s="50"/>
      <c r="F52" s="50"/>
      <c r="G52" s="51"/>
    </row>
    <row r="53" spans="1:7" s="49" customFormat="1" ht="21" customHeight="1">
      <c r="A53" s="50"/>
      <c r="B53" s="50"/>
      <c r="C53" s="51"/>
      <c r="D53" s="50"/>
      <c r="E53" s="50"/>
      <c r="F53" s="50"/>
      <c r="G53" s="51"/>
    </row>
    <row r="54" spans="1:7" s="49" customFormat="1" ht="21" customHeight="1">
      <c r="A54" s="50"/>
      <c r="B54" s="50"/>
      <c r="C54" s="51"/>
      <c r="D54" s="50"/>
      <c r="E54" s="50"/>
      <c r="F54" s="50"/>
      <c r="G54" s="51"/>
    </row>
    <row r="55" spans="1:7" s="49" customFormat="1" ht="21" customHeight="1">
      <c r="A55" s="50"/>
      <c r="B55" s="50"/>
      <c r="C55" s="51"/>
      <c r="D55" s="50"/>
      <c r="E55" s="50"/>
      <c r="F55" s="50"/>
      <c r="G55" s="51"/>
    </row>
    <row r="56" spans="1:7" s="49" customFormat="1" ht="21" customHeight="1">
      <c r="A56" s="50"/>
      <c r="B56" s="50"/>
      <c r="C56" s="51"/>
      <c r="D56" s="50"/>
      <c r="E56" s="50"/>
      <c r="F56" s="50"/>
      <c r="G56" s="51"/>
    </row>
    <row r="57" spans="1:7" s="49" customFormat="1" ht="21" customHeight="1">
      <c r="A57" s="50"/>
      <c r="B57" s="50"/>
      <c r="C57" s="51"/>
      <c r="D57" s="50"/>
      <c r="E57" s="50"/>
      <c r="F57" s="50"/>
      <c r="G57" s="51"/>
    </row>
    <row r="58" spans="1:7" s="49" customFormat="1" ht="21" customHeight="1">
      <c r="A58" s="50"/>
      <c r="B58" s="50"/>
      <c r="C58" s="51"/>
      <c r="D58" s="50"/>
      <c r="E58" s="50"/>
      <c r="F58" s="50"/>
      <c r="G58" s="51"/>
    </row>
    <row r="59" spans="1:7" s="49" customFormat="1" ht="21" customHeight="1">
      <c r="A59" s="50"/>
      <c r="B59" s="50"/>
      <c r="C59" s="51"/>
      <c r="D59" s="50"/>
      <c r="E59" s="50"/>
      <c r="F59" s="50"/>
      <c r="G59" s="51"/>
    </row>
    <row r="60" spans="1:7" s="49" customFormat="1" ht="21" customHeight="1">
      <c r="A60" s="50"/>
      <c r="B60" s="50"/>
      <c r="C60" s="51"/>
      <c r="D60" s="50"/>
      <c r="E60" s="50"/>
      <c r="F60" s="50"/>
      <c r="G60" s="51"/>
    </row>
    <row r="61" spans="1:7" s="49" customFormat="1" ht="21" customHeight="1">
      <c r="A61" s="50"/>
      <c r="B61" s="50"/>
      <c r="C61" s="51"/>
      <c r="D61" s="50"/>
      <c r="E61" s="50"/>
      <c r="F61" s="50"/>
      <c r="G61" s="51"/>
    </row>
    <row r="62" spans="1:7" s="49" customFormat="1" ht="21" customHeight="1">
      <c r="A62" s="50"/>
      <c r="B62" s="50"/>
      <c r="C62" s="51"/>
      <c r="D62" s="50"/>
      <c r="E62" s="50"/>
      <c r="F62" s="50"/>
      <c r="G62" s="51"/>
    </row>
    <row r="63" spans="1:7" s="49" customFormat="1" ht="21" customHeight="1">
      <c r="A63" s="50"/>
      <c r="B63" s="50"/>
      <c r="C63" s="51"/>
      <c r="D63" s="50"/>
      <c r="E63" s="50"/>
      <c r="F63" s="50"/>
      <c r="G63" s="51"/>
    </row>
    <row r="64" spans="1:7" s="49" customFormat="1" ht="21" customHeight="1">
      <c r="A64" s="50"/>
      <c r="B64" s="50"/>
      <c r="C64" s="51"/>
      <c r="D64" s="50"/>
      <c r="E64" s="50"/>
      <c r="F64" s="50"/>
      <c r="G64" s="51"/>
    </row>
    <row r="65" spans="1:7" s="49" customFormat="1" ht="21" customHeight="1">
      <c r="A65" s="50"/>
      <c r="B65" s="50"/>
      <c r="C65" s="51"/>
      <c r="D65" s="50"/>
      <c r="E65" s="50"/>
      <c r="F65" s="50"/>
      <c r="G65" s="51"/>
    </row>
    <row r="66" spans="1:7" s="49" customFormat="1" ht="21" customHeight="1">
      <c r="A66" s="50"/>
      <c r="B66" s="50"/>
      <c r="C66" s="51"/>
      <c r="D66" s="50"/>
      <c r="E66" s="50"/>
      <c r="F66" s="50"/>
      <c r="G66" s="51"/>
    </row>
    <row r="67" spans="1:7" s="49" customFormat="1" ht="21" customHeight="1">
      <c r="A67" s="50"/>
      <c r="B67" s="50"/>
      <c r="C67" s="51"/>
      <c r="D67" s="50"/>
      <c r="E67" s="50"/>
      <c r="F67" s="50"/>
      <c r="G67" s="51"/>
    </row>
    <row r="68" spans="1:7" s="49" customFormat="1" ht="21" customHeight="1">
      <c r="A68" s="50"/>
      <c r="B68" s="50"/>
      <c r="C68" s="51"/>
      <c r="D68" s="50"/>
      <c r="E68" s="50"/>
      <c r="F68" s="50"/>
      <c r="G68" s="51"/>
    </row>
    <row r="69" spans="1:7" s="49" customFormat="1" ht="21" customHeight="1">
      <c r="A69" s="50"/>
      <c r="B69" s="50"/>
      <c r="C69" s="51"/>
      <c r="D69" s="50"/>
      <c r="E69" s="50"/>
      <c r="F69" s="50"/>
      <c r="G69" s="51"/>
    </row>
    <row r="70" spans="1:7" s="49" customFormat="1" ht="21" customHeight="1">
      <c r="A70" s="50"/>
      <c r="B70" s="50"/>
      <c r="C70" s="51"/>
      <c r="D70" s="50"/>
      <c r="E70" s="50"/>
      <c r="F70" s="50"/>
      <c r="G70" s="51"/>
    </row>
    <row r="71" spans="1:7" s="49" customFormat="1" ht="21" customHeight="1">
      <c r="A71" s="50"/>
      <c r="B71" s="50"/>
      <c r="C71" s="51"/>
      <c r="D71" s="50"/>
      <c r="E71" s="50"/>
      <c r="F71" s="50"/>
      <c r="G71" s="51"/>
    </row>
    <row r="72" spans="1:7" s="49" customFormat="1" ht="21" customHeight="1">
      <c r="A72" s="50"/>
      <c r="B72" s="50"/>
      <c r="C72" s="51"/>
      <c r="D72" s="50"/>
      <c r="E72" s="50"/>
      <c r="F72" s="50"/>
      <c r="G72" s="51"/>
    </row>
    <row r="73" spans="1:7" s="49" customFormat="1" ht="21" customHeight="1">
      <c r="A73" s="50"/>
      <c r="B73" s="50"/>
      <c r="C73" s="51"/>
      <c r="D73" s="50"/>
      <c r="E73" s="50"/>
      <c r="F73" s="50"/>
      <c r="G73" s="51"/>
    </row>
    <row r="74" spans="1:7" s="49" customFormat="1" ht="21" customHeight="1">
      <c r="A74" s="50"/>
      <c r="B74" s="50"/>
      <c r="C74" s="51"/>
      <c r="D74" s="50"/>
      <c r="E74" s="50"/>
      <c r="F74" s="50"/>
      <c r="G74" s="51"/>
    </row>
    <row r="75" spans="1:7" s="49" customFormat="1" ht="21" customHeight="1">
      <c r="A75" s="50"/>
      <c r="B75" s="50"/>
      <c r="C75" s="51"/>
      <c r="D75" s="50"/>
      <c r="E75" s="50"/>
      <c r="F75" s="50"/>
      <c r="G75" s="51"/>
    </row>
    <row r="76" spans="1:7" s="49" customFormat="1" ht="21" customHeight="1">
      <c r="A76" s="50"/>
      <c r="B76" s="50"/>
      <c r="C76" s="51"/>
      <c r="D76" s="50"/>
      <c r="E76" s="50"/>
      <c r="F76" s="50"/>
      <c r="G76" s="51"/>
    </row>
    <row r="77" spans="1:7" s="49" customFormat="1" ht="21" customHeight="1">
      <c r="A77" s="50"/>
      <c r="B77" s="50"/>
      <c r="C77" s="51"/>
      <c r="D77" s="50"/>
      <c r="E77" s="50"/>
      <c r="F77" s="50"/>
      <c r="G77" s="51"/>
    </row>
    <row r="78" spans="1:7" s="49" customFormat="1" ht="21" customHeight="1">
      <c r="A78" s="50"/>
      <c r="B78" s="50"/>
      <c r="C78" s="51"/>
      <c r="D78" s="50"/>
      <c r="E78" s="50"/>
      <c r="F78" s="50"/>
      <c r="G78" s="51"/>
    </row>
    <row r="79" spans="1:7" s="49" customFormat="1" ht="21" customHeight="1">
      <c r="A79" s="50"/>
      <c r="B79" s="50"/>
      <c r="C79" s="51"/>
      <c r="D79" s="50"/>
      <c r="E79" s="50"/>
      <c r="F79" s="50"/>
      <c r="G79" s="51"/>
    </row>
    <row r="80" spans="1:7" s="49" customFormat="1" ht="21" customHeight="1">
      <c r="A80" s="50"/>
      <c r="B80" s="50"/>
      <c r="C80" s="51"/>
      <c r="D80" s="50"/>
      <c r="E80" s="50"/>
      <c r="F80" s="50"/>
      <c r="G80" s="51"/>
    </row>
    <row r="81" spans="1:7" s="49" customFormat="1" ht="21" customHeight="1">
      <c r="A81" s="50"/>
      <c r="B81" s="50"/>
      <c r="C81" s="51"/>
      <c r="D81" s="50"/>
      <c r="E81" s="50"/>
      <c r="F81" s="50"/>
      <c r="G81" s="51"/>
    </row>
  </sheetData>
  <sheetProtection/>
  <mergeCells count="1">
    <mergeCell ref="A1:G1"/>
  </mergeCells>
  <printOptions horizontalCentered="1"/>
  <pageMargins left="0.7086614173228347" right="0.7086614173228347" top="0.7874015748031497" bottom="0.5905511811023623" header="0.5118110236220472" footer="0.5118110236220472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F27"/>
  <sheetViews>
    <sheetView zoomScaleSheetLayoutView="100" workbookViewId="0" topLeftCell="A1">
      <pane ySplit="3" topLeftCell="A4" activePane="bottomLeft" state="frozen"/>
      <selection pane="bottomLeft" activeCell="F39" sqref="F39"/>
    </sheetView>
  </sheetViews>
  <sheetFormatPr defaultColWidth="9.00390625" defaultRowHeight="14.25"/>
  <cols>
    <col min="1" max="1" width="30.00390625" style="151" customWidth="1"/>
    <col min="2" max="3" width="13.625" style="151" customWidth="1"/>
    <col min="4" max="4" width="13.875" style="151" customWidth="1"/>
    <col min="5" max="5" width="9.75390625" style="151" customWidth="1"/>
    <col min="6" max="6" width="8.75390625" style="151" customWidth="1"/>
    <col min="7" max="16384" width="9.00390625" style="151" customWidth="1"/>
  </cols>
  <sheetData>
    <row r="1" spans="1:6" s="151" customFormat="1" ht="50.25" customHeight="1">
      <c r="A1" s="152" t="s">
        <v>31</v>
      </c>
      <c r="B1" s="152"/>
      <c r="C1" s="152"/>
      <c r="D1" s="152"/>
      <c r="E1" s="152"/>
      <c r="F1" s="152"/>
    </row>
    <row r="2" spans="1:6" s="150" customFormat="1" ht="20.25">
      <c r="A2" s="153"/>
      <c r="B2" s="153"/>
      <c r="C2" s="153"/>
      <c r="D2" s="153"/>
      <c r="E2" s="154" t="s">
        <v>1</v>
      </c>
      <c r="F2" s="154"/>
    </row>
    <row r="3" spans="1:6" s="151" customFormat="1" ht="40.5" customHeight="1">
      <c r="A3" s="100" t="s">
        <v>32</v>
      </c>
      <c r="B3" s="101" t="s">
        <v>3</v>
      </c>
      <c r="C3" s="101" t="s">
        <v>4</v>
      </c>
      <c r="D3" s="100" t="s">
        <v>5</v>
      </c>
      <c r="E3" s="100" t="s">
        <v>6</v>
      </c>
      <c r="F3" s="101" t="s">
        <v>7</v>
      </c>
    </row>
    <row r="4" spans="1:6" s="151" customFormat="1" ht="21" customHeight="1">
      <c r="A4" s="88" t="s">
        <v>33</v>
      </c>
      <c r="B4" s="83">
        <v>71882</v>
      </c>
      <c r="C4" s="83">
        <v>99766</v>
      </c>
      <c r="D4" s="83">
        <v>99766</v>
      </c>
      <c r="E4" s="155">
        <v>100</v>
      </c>
      <c r="F4" s="94">
        <v>45.79</v>
      </c>
    </row>
    <row r="5" spans="1:6" s="151" customFormat="1" ht="21" customHeight="1">
      <c r="A5" s="88" t="s">
        <v>34</v>
      </c>
      <c r="B5" s="83">
        <v>0</v>
      </c>
      <c r="C5" s="83">
        <v>0</v>
      </c>
      <c r="D5" s="83">
        <v>0</v>
      </c>
      <c r="E5" s="155"/>
      <c r="F5" s="94"/>
    </row>
    <row r="6" spans="1:6" s="151" customFormat="1" ht="21" customHeight="1">
      <c r="A6" s="88" t="s">
        <v>35</v>
      </c>
      <c r="B6" s="83">
        <v>339</v>
      </c>
      <c r="C6" s="83">
        <v>168</v>
      </c>
      <c r="D6" s="83">
        <v>168</v>
      </c>
      <c r="E6" s="155">
        <v>100</v>
      </c>
      <c r="F6" s="94">
        <v>-41.87</v>
      </c>
    </row>
    <row r="7" spans="1:6" s="151" customFormat="1" ht="21" customHeight="1">
      <c r="A7" s="88" t="s">
        <v>36</v>
      </c>
      <c r="B7" s="83">
        <v>25627</v>
      </c>
      <c r="C7" s="83">
        <v>28215</v>
      </c>
      <c r="D7" s="83">
        <v>28215</v>
      </c>
      <c r="E7" s="155">
        <v>100</v>
      </c>
      <c r="F7" s="94">
        <v>-3.86</v>
      </c>
    </row>
    <row r="8" spans="1:6" s="151" customFormat="1" ht="21" customHeight="1">
      <c r="A8" s="88" t="s">
        <v>37</v>
      </c>
      <c r="B8" s="83">
        <v>144416</v>
      </c>
      <c r="C8" s="83">
        <v>126504</v>
      </c>
      <c r="D8" s="83">
        <v>126504</v>
      </c>
      <c r="E8" s="155">
        <v>100</v>
      </c>
      <c r="F8" s="94">
        <v>16.63</v>
      </c>
    </row>
    <row r="9" spans="1:6" s="151" customFormat="1" ht="21" customHeight="1">
      <c r="A9" s="88" t="s">
        <v>38</v>
      </c>
      <c r="B9" s="83">
        <v>6292</v>
      </c>
      <c r="C9" s="83">
        <v>6933</v>
      </c>
      <c r="D9" s="83">
        <v>6933</v>
      </c>
      <c r="E9" s="155">
        <v>100</v>
      </c>
      <c r="F9" s="94">
        <v>56.29</v>
      </c>
    </row>
    <row r="10" spans="1:6" s="151" customFormat="1" ht="21" customHeight="1">
      <c r="A10" s="88" t="s">
        <v>39</v>
      </c>
      <c r="B10" s="83">
        <v>5550</v>
      </c>
      <c r="C10" s="83">
        <v>6552</v>
      </c>
      <c r="D10" s="83">
        <v>6552</v>
      </c>
      <c r="E10" s="155">
        <v>100</v>
      </c>
      <c r="F10" s="94">
        <v>0.72</v>
      </c>
    </row>
    <row r="11" spans="1:6" s="151" customFormat="1" ht="21" customHeight="1">
      <c r="A11" s="88" t="s">
        <v>40</v>
      </c>
      <c r="B11" s="83">
        <v>43976</v>
      </c>
      <c r="C11" s="83">
        <v>48410</v>
      </c>
      <c r="D11" s="83">
        <v>48410</v>
      </c>
      <c r="E11" s="155">
        <v>100</v>
      </c>
      <c r="F11" s="94">
        <v>14.21</v>
      </c>
    </row>
    <row r="12" spans="1:6" s="151" customFormat="1" ht="21" customHeight="1">
      <c r="A12" s="88" t="s">
        <v>41</v>
      </c>
      <c r="B12" s="83">
        <v>36089</v>
      </c>
      <c r="C12" s="83">
        <v>55431</v>
      </c>
      <c r="D12" s="83">
        <v>55431</v>
      </c>
      <c r="E12" s="155">
        <v>100</v>
      </c>
      <c r="F12" s="94">
        <v>-3.91</v>
      </c>
    </row>
    <row r="13" spans="1:6" s="151" customFormat="1" ht="21" customHeight="1">
      <c r="A13" s="88" t="s">
        <v>42</v>
      </c>
      <c r="B13" s="83">
        <v>16072</v>
      </c>
      <c r="C13" s="83">
        <v>40020</v>
      </c>
      <c r="D13" s="83">
        <v>40020</v>
      </c>
      <c r="E13" s="155">
        <v>100</v>
      </c>
      <c r="F13" s="94">
        <v>51.28</v>
      </c>
    </row>
    <row r="14" spans="1:6" s="151" customFormat="1" ht="21" customHeight="1">
      <c r="A14" s="88" t="s">
        <v>43</v>
      </c>
      <c r="B14" s="83">
        <v>32866</v>
      </c>
      <c r="C14" s="83">
        <v>39588</v>
      </c>
      <c r="D14" s="83">
        <v>39586</v>
      </c>
      <c r="E14" s="155">
        <v>99.99</v>
      </c>
      <c r="F14" s="94">
        <v>-3.41</v>
      </c>
    </row>
    <row r="15" spans="1:6" s="151" customFormat="1" ht="21" customHeight="1">
      <c r="A15" s="88" t="s">
        <v>44</v>
      </c>
      <c r="B15" s="83">
        <v>71594</v>
      </c>
      <c r="C15" s="83">
        <v>100982</v>
      </c>
      <c r="D15" s="83">
        <v>100982</v>
      </c>
      <c r="E15" s="155">
        <v>100</v>
      </c>
      <c r="F15" s="94">
        <v>13.22</v>
      </c>
    </row>
    <row r="16" spans="1:6" s="151" customFormat="1" ht="21" customHeight="1">
      <c r="A16" s="88" t="s">
        <v>45</v>
      </c>
      <c r="B16" s="83">
        <v>6636</v>
      </c>
      <c r="C16" s="83">
        <v>39715</v>
      </c>
      <c r="D16" s="83">
        <v>39620</v>
      </c>
      <c r="E16" s="155">
        <v>99.76</v>
      </c>
      <c r="F16" s="94">
        <v>108.93</v>
      </c>
    </row>
    <row r="17" spans="1:6" s="151" customFormat="1" ht="21" customHeight="1">
      <c r="A17" s="88" t="s">
        <v>46</v>
      </c>
      <c r="B17" s="83">
        <v>23150</v>
      </c>
      <c r="C17" s="83">
        <v>11399</v>
      </c>
      <c r="D17" s="83">
        <v>11399</v>
      </c>
      <c r="E17" s="155">
        <v>100</v>
      </c>
      <c r="F17" s="94">
        <v>31.64</v>
      </c>
    </row>
    <row r="18" spans="1:6" s="151" customFormat="1" ht="21" customHeight="1">
      <c r="A18" s="88" t="s">
        <v>47</v>
      </c>
      <c r="B18" s="83">
        <v>3061</v>
      </c>
      <c r="C18" s="83">
        <v>3172</v>
      </c>
      <c r="D18" s="83">
        <v>3172</v>
      </c>
      <c r="E18" s="155">
        <v>100</v>
      </c>
      <c r="F18" s="94">
        <v>18.98</v>
      </c>
    </row>
    <row r="19" spans="1:6" s="151" customFormat="1" ht="21" customHeight="1">
      <c r="A19" s="88" t="s">
        <v>48</v>
      </c>
      <c r="B19" s="83">
        <v>0</v>
      </c>
      <c r="C19" s="83">
        <v>0</v>
      </c>
      <c r="D19" s="83">
        <v>0</v>
      </c>
      <c r="E19" s="155"/>
      <c r="F19" s="94">
        <v>-100</v>
      </c>
    </row>
    <row r="20" spans="1:6" s="151" customFormat="1" ht="21" customHeight="1">
      <c r="A20" s="88" t="s">
        <v>49</v>
      </c>
      <c r="B20" s="83">
        <v>497</v>
      </c>
      <c r="C20" s="83">
        <v>0</v>
      </c>
      <c r="D20" s="83">
        <v>0</v>
      </c>
      <c r="E20" s="155"/>
      <c r="F20" s="94"/>
    </row>
    <row r="21" spans="1:6" s="151" customFormat="1" ht="21" customHeight="1">
      <c r="A21" s="88" t="s">
        <v>50</v>
      </c>
      <c r="B21" s="83">
        <v>7349</v>
      </c>
      <c r="C21" s="83">
        <v>6672</v>
      </c>
      <c r="D21" s="83">
        <v>6672</v>
      </c>
      <c r="E21" s="155">
        <v>100</v>
      </c>
      <c r="F21" s="94">
        <v>37.37</v>
      </c>
    </row>
    <row r="22" spans="1:6" s="151" customFormat="1" ht="21" customHeight="1">
      <c r="A22" s="88" t="s">
        <v>51</v>
      </c>
      <c r="B22" s="83">
        <v>5973</v>
      </c>
      <c r="C22" s="83">
        <v>6014</v>
      </c>
      <c r="D22" s="83">
        <v>6014</v>
      </c>
      <c r="E22" s="155">
        <v>100</v>
      </c>
      <c r="F22" s="94">
        <v>-43.88</v>
      </c>
    </row>
    <row r="23" spans="1:6" s="151" customFormat="1" ht="21" customHeight="1">
      <c r="A23" s="88" t="s">
        <v>52</v>
      </c>
      <c r="B23" s="83">
        <v>1452</v>
      </c>
      <c r="C23" s="83">
        <v>1379</v>
      </c>
      <c r="D23" s="83">
        <v>1379</v>
      </c>
      <c r="E23" s="155">
        <v>100</v>
      </c>
      <c r="F23" s="94">
        <v>6</v>
      </c>
    </row>
    <row r="24" spans="1:6" s="151" customFormat="1" ht="21" customHeight="1">
      <c r="A24" s="88" t="s">
        <v>53</v>
      </c>
      <c r="B24" s="83">
        <v>2000</v>
      </c>
      <c r="C24" s="83">
        <v>0</v>
      </c>
      <c r="D24" s="83">
        <v>0</v>
      </c>
      <c r="E24" s="155">
        <v>100</v>
      </c>
      <c r="F24" s="94"/>
    </row>
    <row r="25" spans="1:6" s="151" customFormat="1" ht="21" customHeight="1">
      <c r="A25" s="88" t="s">
        <v>54</v>
      </c>
      <c r="B25" s="83">
        <v>49566</v>
      </c>
      <c r="C25" s="83">
        <v>424</v>
      </c>
      <c r="D25" s="83">
        <v>424</v>
      </c>
      <c r="E25" s="155"/>
      <c r="F25" s="94">
        <v>59.4</v>
      </c>
    </row>
    <row r="26" spans="1:6" s="151" customFormat="1" ht="21" customHeight="1">
      <c r="A26" s="88" t="s">
        <v>55</v>
      </c>
      <c r="B26" s="83">
        <v>4667</v>
      </c>
      <c r="C26" s="83">
        <v>4667</v>
      </c>
      <c r="D26" s="83">
        <v>4667</v>
      </c>
      <c r="E26" s="155">
        <v>100</v>
      </c>
      <c r="F26" s="94">
        <v>19.12</v>
      </c>
    </row>
    <row r="27" spans="1:6" s="151" customFormat="1" ht="21" customHeight="1">
      <c r="A27" s="88" t="s">
        <v>56</v>
      </c>
      <c r="B27" s="83">
        <v>495848</v>
      </c>
      <c r="C27" s="83">
        <v>626011</v>
      </c>
      <c r="D27" s="83">
        <v>625914</v>
      </c>
      <c r="E27" s="155">
        <v>99.98</v>
      </c>
      <c r="F27" s="94">
        <v>19.09</v>
      </c>
    </row>
  </sheetData>
  <sheetProtection/>
  <mergeCells count="2">
    <mergeCell ref="A1:F1"/>
    <mergeCell ref="E2:F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"/>
  <sheetViews>
    <sheetView workbookViewId="0" topLeftCell="A1">
      <selection activeCell="J4" sqref="J4"/>
    </sheetView>
  </sheetViews>
  <sheetFormatPr defaultColWidth="9.00390625" defaultRowHeight="21" customHeight="1"/>
  <cols>
    <col min="1" max="1" width="35.875" style="37" customWidth="1"/>
    <col min="2" max="2" width="20.625" style="37" customWidth="1"/>
    <col min="3" max="3" width="18.25390625" style="38" customWidth="1"/>
    <col min="4" max="4" width="9.50390625" style="37" bestFit="1" customWidth="1"/>
    <col min="5" max="16384" width="9.00390625" style="37" customWidth="1"/>
  </cols>
  <sheetData>
    <row r="1" spans="1:3" s="34" customFormat="1" ht="50.25" customHeight="1">
      <c r="A1" s="39" t="s">
        <v>718</v>
      </c>
      <c r="B1" s="39"/>
      <c r="C1" s="39"/>
    </row>
    <row r="2" spans="2:8" s="35" customFormat="1" ht="18" customHeight="1">
      <c r="B2" s="40"/>
      <c r="C2" s="40" t="s">
        <v>1</v>
      </c>
      <c r="D2" s="40"/>
      <c r="E2" s="41"/>
      <c r="F2" s="41"/>
      <c r="G2" s="40"/>
      <c r="H2" s="40"/>
    </row>
    <row r="3" spans="1:3" s="36" customFormat="1" ht="34.5" customHeight="1">
      <c r="A3" s="42" t="s">
        <v>539</v>
      </c>
      <c r="B3" s="43" t="s">
        <v>719</v>
      </c>
      <c r="C3" s="43"/>
    </row>
    <row r="4" spans="1:3" s="36" customFormat="1" ht="34.5" customHeight="1">
      <c r="A4" s="44"/>
      <c r="B4" s="43"/>
      <c r="C4" s="43"/>
    </row>
    <row r="5" spans="1:3" s="36" customFormat="1" ht="34.5" customHeight="1">
      <c r="A5" s="45"/>
      <c r="B5" s="43"/>
      <c r="C5" s="43"/>
    </row>
    <row r="6" spans="1:5" ht="34.5" customHeight="1">
      <c r="A6" s="46"/>
      <c r="B6" s="43"/>
      <c r="C6" s="43"/>
      <c r="D6" s="36"/>
      <c r="E6" s="36"/>
    </row>
    <row r="7" spans="1:5" ht="34.5" customHeight="1">
      <c r="A7" s="46"/>
      <c r="B7" s="43"/>
      <c r="C7" s="43"/>
      <c r="D7" s="36"/>
      <c r="E7" s="36"/>
    </row>
    <row r="8" spans="1:5" ht="34.5" customHeight="1">
      <c r="A8" s="46"/>
      <c r="B8" s="43"/>
      <c r="C8" s="43"/>
      <c r="D8" s="36"/>
      <c r="E8" s="36"/>
    </row>
    <row r="9" spans="1:3" ht="34.5" customHeight="1">
      <c r="A9" s="47" t="s">
        <v>720</v>
      </c>
      <c r="B9" s="43"/>
      <c r="C9" s="43"/>
    </row>
    <row r="10" ht="21" customHeight="1">
      <c r="A10" s="36" t="s">
        <v>721</v>
      </c>
    </row>
  </sheetData>
  <sheetProtection/>
  <mergeCells count="9">
    <mergeCell ref="A1:C1"/>
    <mergeCell ref="E2:F2"/>
    <mergeCell ref="B3:C3"/>
    <mergeCell ref="B4:C4"/>
    <mergeCell ref="B5:C5"/>
    <mergeCell ref="B6:C6"/>
    <mergeCell ref="B7:C7"/>
    <mergeCell ref="B8:C8"/>
    <mergeCell ref="B9:C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50"/>
  <sheetViews>
    <sheetView showGridLines="0" showZeros="0" workbookViewId="0" topLeftCell="A34">
      <selection activeCell="M42" sqref="M42"/>
    </sheetView>
  </sheetViews>
  <sheetFormatPr defaultColWidth="9.125" defaultRowHeight="14.25"/>
  <cols>
    <col min="1" max="1" width="28.875" style="0" customWidth="1"/>
    <col min="2" max="2" width="22.375" style="22" customWidth="1"/>
    <col min="3" max="3" width="29.125" style="23" customWidth="1"/>
    <col min="4" max="239" width="9.125" style="0" customWidth="1"/>
  </cols>
  <sheetData>
    <row r="1" spans="1:3" s="20" customFormat="1" ht="50.25" customHeight="1">
      <c r="A1" s="24" t="s">
        <v>722</v>
      </c>
      <c r="B1" s="24"/>
      <c r="C1" s="24"/>
    </row>
    <row r="2" spans="2:3" s="20" customFormat="1" ht="18" customHeight="1">
      <c r="B2" s="25"/>
      <c r="C2" s="26" t="s">
        <v>1</v>
      </c>
    </row>
    <row r="3" spans="1:3" s="21" customFormat="1" ht="26.25" customHeight="1">
      <c r="A3" s="9" t="s">
        <v>539</v>
      </c>
      <c r="B3" s="9" t="s">
        <v>616</v>
      </c>
      <c r="C3" s="9" t="s">
        <v>5</v>
      </c>
    </row>
    <row r="4" spans="1:3" s="20" customFormat="1" ht="17.25" customHeight="1">
      <c r="A4" s="27" t="s">
        <v>723</v>
      </c>
      <c r="B4" s="11"/>
      <c r="C4" s="11"/>
    </row>
    <row r="5" spans="1:3" s="20" customFormat="1" ht="17.25" customHeight="1">
      <c r="A5" s="28" t="s">
        <v>724</v>
      </c>
      <c r="B5" s="13"/>
      <c r="C5" s="13"/>
    </row>
    <row r="6" spans="1:3" s="20" customFormat="1" ht="17.25" customHeight="1">
      <c r="A6" s="28" t="s">
        <v>725</v>
      </c>
      <c r="B6" s="13"/>
      <c r="C6" s="13"/>
    </row>
    <row r="7" spans="1:3" s="20" customFormat="1" ht="17.25" customHeight="1">
      <c r="A7" s="29" t="s">
        <v>726</v>
      </c>
      <c r="B7" s="13"/>
      <c r="C7" s="13"/>
    </row>
    <row r="8" spans="1:3" s="20" customFormat="1" ht="17.25" customHeight="1">
      <c r="A8" s="28" t="s">
        <v>727</v>
      </c>
      <c r="B8" s="13"/>
      <c r="C8" s="13"/>
    </row>
    <row r="9" spans="1:3" s="20" customFormat="1" ht="17.25" customHeight="1">
      <c r="A9" s="28" t="s">
        <v>728</v>
      </c>
      <c r="B9" s="13"/>
      <c r="C9" s="13"/>
    </row>
    <row r="10" spans="1:3" s="20" customFormat="1" ht="17.25" customHeight="1">
      <c r="A10" s="28" t="s">
        <v>729</v>
      </c>
      <c r="B10" s="13"/>
      <c r="C10" s="13"/>
    </row>
    <row r="11" spans="1:3" s="20" customFormat="1" ht="17.25" customHeight="1">
      <c r="A11" s="30" t="s">
        <v>730</v>
      </c>
      <c r="B11" s="11"/>
      <c r="C11" s="11"/>
    </row>
    <row r="12" spans="1:3" s="21" customFormat="1" ht="17.25" customHeight="1">
      <c r="A12" s="28" t="s">
        <v>724</v>
      </c>
      <c r="B12" s="13"/>
      <c r="C12" s="13"/>
    </row>
    <row r="13" spans="1:3" s="20" customFormat="1" ht="17.25" customHeight="1">
      <c r="A13" s="28" t="s">
        <v>725</v>
      </c>
      <c r="B13" s="13"/>
      <c r="C13" s="13"/>
    </row>
    <row r="14" spans="1:3" s="20" customFormat="1" ht="17.25" customHeight="1">
      <c r="A14" s="28" t="s">
        <v>731</v>
      </c>
      <c r="B14" s="13"/>
      <c r="C14" s="13"/>
    </row>
    <row r="15" spans="1:3" s="21" customFormat="1" ht="17.25" customHeight="1">
      <c r="A15" s="28" t="s">
        <v>727</v>
      </c>
      <c r="B15" s="13"/>
      <c r="C15" s="13"/>
    </row>
    <row r="16" spans="1:3" ht="17.25" customHeight="1">
      <c r="A16" s="28" t="s">
        <v>728</v>
      </c>
      <c r="B16" s="13"/>
      <c r="C16" s="13"/>
    </row>
    <row r="17" spans="1:3" s="21" customFormat="1" ht="17.25" customHeight="1">
      <c r="A17" s="28" t="s">
        <v>729</v>
      </c>
      <c r="B17" s="13"/>
      <c r="C17" s="13"/>
    </row>
    <row r="18" spans="1:3" ht="17.25" customHeight="1">
      <c r="A18" s="27" t="s">
        <v>732</v>
      </c>
      <c r="B18" s="11"/>
      <c r="C18" s="11"/>
    </row>
    <row r="19" spans="1:3" ht="17.25" customHeight="1">
      <c r="A19" s="28" t="s">
        <v>733</v>
      </c>
      <c r="B19" s="13"/>
      <c r="C19" s="13"/>
    </row>
    <row r="20" spans="1:3" ht="17.25" customHeight="1">
      <c r="A20" s="28" t="s">
        <v>725</v>
      </c>
      <c r="B20" s="13"/>
      <c r="C20" s="13"/>
    </row>
    <row r="21" spans="1:3" ht="17.25" customHeight="1">
      <c r="A21" s="28" t="s">
        <v>727</v>
      </c>
      <c r="B21" s="13"/>
      <c r="C21" s="13"/>
    </row>
    <row r="22" spans="1:3" ht="17.25" customHeight="1">
      <c r="A22" s="28" t="s">
        <v>728</v>
      </c>
      <c r="B22" s="13"/>
      <c r="C22" s="13"/>
    </row>
    <row r="23" spans="1:3" ht="17.25" customHeight="1">
      <c r="A23" s="28" t="s">
        <v>729</v>
      </c>
      <c r="B23" s="13"/>
      <c r="C23" s="13"/>
    </row>
    <row r="24" spans="1:3" ht="17.25" customHeight="1">
      <c r="A24" s="27" t="s">
        <v>734</v>
      </c>
      <c r="B24" s="11"/>
      <c r="C24" s="11"/>
    </row>
    <row r="25" spans="1:3" ht="17.25" customHeight="1">
      <c r="A25" s="28" t="s">
        <v>735</v>
      </c>
      <c r="B25" s="13"/>
      <c r="C25" s="13"/>
    </row>
    <row r="26" spans="1:3" ht="17.25" customHeight="1">
      <c r="A26" s="28" t="s">
        <v>725</v>
      </c>
      <c r="B26" s="13"/>
      <c r="C26" s="13"/>
    </row>
    <row r="27" spans="1:3" ht="17.25" customHeight="1">
      <c r="A27" s="28" t="s">
        <v>727</v>
      </c>
      <c r="B27" s="13"/>
      <c r="C27" s="13"/>
    </row>
    <row r="28" spans="1:3" ht="17.25" customHeight="1">
      <c r="A28" s="28" t="s">
        <v>728</v>
      </c>
      <c r="B28" s="13"/>
      <c r="C28" s="13"/>
    </row>
    <row r="29" spans="1:3" ht="17.25" customHeight="1">
      <c r="A29" s="28" t="s">
        <v>729</v>
      </c>
      <c r="B29" s="13"/>
      <c r="C29" s="13"/>
    </row>
    <row r="30" spans="1:3" ht="17.25" customHeight="1">
      <c r="A30" s="31" t="s">
        <v>736</v>
      </c>
      <c r="B30" s="13"/>
      <c r="C30" s="13"/>
    </row>
    <row r="31" spans="1:3" ht="17.25" customHeight="1">
      <c r="A31" s="27" t="s">
        <v>737</v>
      </c>
      <c r="B31" s="11"/>
      <c r="C31" s="11"/>
    </row>
    <row r="32" spans="1:3" ht="17.25" customHeight="1">
      <c r="A32" s="28" t="s">
        <v>738</v>
      </c>
      <c r="B32" s="13"/>
      <c r="C32" s="13"/>
    </row>
    <row r="33" spans="1:3" ht="17.25" customHeight="1">
      <c r="A33" s="28" t="s">
        <v>725</v>
      </c>
      <c r="B33" s="13"/>
      <c r="C33" s="13"/>
    </row>
    <row r="34" spans="1:3" ht="17.25" customHeight="1">
      <c r="A34" s="28" t="s">
        <v>727</v>
      </c>
      <c r="B34" s="13"/>
      <c r="C34" s="13"/>
    </row>
    <row r="35" spans="1:3" ht="17.25" customHeight="1">
      <c r="A35" s="28" t="s">
        <v>728</v>
      </c>
      <c r="B35" s="13"/>
      <c r="C35" s="13"/>
    </row>
    <row r="36" spans="1:3" ht="17.25" customHeight="1">
      <c r="A36" s="28" t="s">
        <v>729</v>
      </c>
      <c r="B36" s="13"/>
      <c r="C36" s="13"/>
    </row>
    <row r="37" spans="1:3" ht="17.25" customHeight="1">
      <c r="A37" s="28" t="s">
        <v>739</v>
      </c>
      <c r="B37" s="13"/>
      <c r="C37" s="13"/>
    </row>
    <row r="38" spans="1:3" ht="17.25" customHeight="1">
      <c r="A38" s="31" t="s">
        <v>736</v>
      </c>
      <c r="B38" s="13"/>
      <c r="C38" s="13"/>
    </row>
    <row r="39" spans="1:3" ht="17.25" customHeight="1">
      <c r="A39" s="27" t="s">
        <v>740</v>
      </c>
      <c r="B39" s="11"/>
      <c r="C39" s="11"/>
    </row>
    <row r="40" spans="1:3" ht="17.25" customHeight="1">
      <c r="A40" s="28" t="s">
        <v>741</v>
      </c>
      <c r="B40" s="13"/>
      <c r="C40" s="13"/>
    </row>
    <row r="41" spans="1:3" ht="17.25" customHeight="1">
      <c r="A41" s="28" t="s">
        <v>725</v>
      </c>
      <c r="B41" s="13"/>
      <c r="C41" s="13"/>
    </row>
    <row r="42" spans="1:3" ht="17.25" customHeight="1">
      <c r="A42" s="28" t="s">
        <v>727</v>
      </c>
      <c r="B42" s="13"/>
      <c r="C42" s="13"/>
    </row>
    <row r="43" spans="1:3" ht="17.25" customHeight="1">
      <c r="A43" s="28" t="s">
        <v>728</v>
      </c>
      <c r="B43" s="13"/>
      <c r="C43" s="13"/>
    </row>
    <row r="44" spans="1:3" ht="17.25" customHeight="1">
      <c r="A44" s="28" t="s">
        <v>729</v>
      </c>
      <c r="B44" s="13"/>
      <c r="C44" s="13"/>
    </row>
    <row r="45" spans="1:3" ht="17.25" customHeight="1">
      <c r="A45" s="9" t="s">
        <v>742</v>
      </c>
      <c r="B45" s="11"/>
      <c r="C45" s="11"/>
    </row>
    <row r="46" spans="1:3" ht="17.25" customHeight="1">
      <c r="A46" s="32" t="s">
        <v>743</v>
      </c>
      <c r="B46" s="13"/>
      <c r="C46" s="13"/>
    </row>
    <row r="47" spans="1:3" ht="17.25" customHeight="1">
      <c r="A47" s="32"/>
      <c r="B47" s="13"/>
      <c r="C47" s="13"/>
    </row>
    <row r="48" spans="1:3" ht="17.25" customHeight="1">
      <c r="A48" s="9" t="s">
        <v>744</v>
      </c>
      <c r="B48" s="11"/>
      <c r="C48" s="11"/>
    </row>
    <row r="49" spans="1:3" ht="17.25" customHeight="1">
      <c r="A49" s="33"/>
      <c r="B49" s="13"/>
      <c r="C49" s="13"/>
    </row>
    <row r="50" s="3" customFormat="1" ht="21" customHeight="1">
      <c r="A50" s="19" t="s">
        <v>745</v>
      </c>
    </row>
  </sheetData>
  <sheetProtection/>
  <mergeCells count="1">
    <mergeCell ref="A1:C1"/>
  </mergeCells>
  <printOptions horizontalCentered="1"/>
  <pageMargins left="0.7874015748031497" right="0.7874015748031497" top="0.7874015748031497" bottom="0.5905511811023623" header="0.3937007874015748" footer="0.3937007874015748"/>
  <pageSetup firstPageNumber="0" useFirstPageNumber="1" fitToHeight="1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5"/>
  <sheetViews>
    <sheetView showGridLines="0" showZeros="0" tabSelected="1" workbookViewId="0" topLeftCell="A1">
      <selection activeCell="H18" sqref="H18"/>
    </sheetView>
  </sheetViews>
  <sheetFormatPr defaultColWidth="9.125" defaultRowHeight="21.75" customHeight="1"/>
  <cols>
    <col min="1" max="1" width="35.50390625" style="4" customWidth="1"/>
    <col min="2" max="2" width="13.50390625" style="4" customWidth="1"/>
    <col min="3" max="3" width="13.625" style="4" customWidth="1"/>
    <col min="4" max="4" width="35.375" style="4" customWidth="1"/>
    <col min="5" max="5" width="13.50390625" style="4" customWidth="1"/>
    <col min="6" max="6" width="14.125" style="4" customWidth="1"/>
    <col min="7" max="241" width="9.125" style="4" customWidth="1"/>
    <col min="242" max="16384" width="9.125" style="4" customWidth="1"/>
  </cols>
  <sheetData>
    <row r="1" spans="1:6" s="1" customFormat="1" ht="32.25" customHeight="1">
      <c r="A1" s="5" t="s">
        <v>746</v>
      </c>
      <c r="B1" s="5"/>
      <c r="C1" s="5"/>
      <c r="D1" s="6"/>
      <c r="E1" s="6"/>
      <c r="F1" s="6"/>
    </row>
    <row r="2" spans="2:3" s="1" customFormat="1" ht="18" customHeight="1">
      <c r="B2" s="7"/>
      <c r="C2" s="8" t="s">
        <v>1</v>
      </c>
    </row>
    <row r="3" spans="1:3" s="2" customFormat="1" ht="21.75" customHeight="1">
      <c r="A3" s="9" t="s">
        <v>539</v>
      </c>
      <c r="B3" s="9" t="s">
        <v>616</v>
      </c>
      <c r="C3" s="9" t="s">
        <v>5</v>
      </c>
    </row>
    <row r="4" spans="1:3" s="2" customFormat="1" ht="21.75" customHeight="1">
      <c r="A4" s="10" t="s">
        <v>747</v>
      </c>
      <c r="B4" s="11"/>
      <c r="C4" s="11"/>
    </row>
    <row r="5" spans="1:3" s="1" customFormat="1" ht="21.75" customHeight="1">
      <c r="A5" s="12" t="s">
        <v>748</v>
      </c>
      <c r="B5" s="13"/>
      <c r="C5" s="13"/>
    </row>
    <row r="6" spans="1:3" s="1" customFormat="1" ht="21.75" customHeight="1">
      <c r="A6" s="14" t="s">
        <v>749</v>
      </c>
      <c r="B6" s="13"/>
      <c r="C6" s="13"/>
    </row>
    <row r="7" spans="1:3" s="1" customFormat="1" ht="21.75" customHeight="1">
      <c r="A7" s="14" t="s">
        <v>750</v>
      </c>
      <c r="B7" s="13"/>
      <c r="C7" s="13"/>
    </row>
    <row r="8" spans="1:3" s="1" customFormat="1" ht="21.75" customHeight="1">
      <c r="A8" s="14" t="s">
        <v>751</v>
      </c>
      <c r="B8" s="13"/>
      <c r="C8" s="13"/>
    </row>
    <row r="9" spans="1:3" s="2" customFormat="1" ht="21.75" customHeight="1">
      <c r="A9" s="14" t="s">
        <v>752</v>
      </c>
      <c r="B9" s="13"/>
      <c r="C9" s="13"/>
    </row>
    <row r="10" spans="1:3" s="1" customFormat="1" ht="21.75" customHeight="1">
      <c r="A10" s="15" t="s">
        <v>753</v>
      </c>
      <c r="B10" s="11"/>
      <c r="C10" s="11"/>
    </row>
    <row r="11" spans="1:3" s="1" customFormat="1" ht="21.75" customHeight="1">
      <c r="A11" s="16" t="s">
        <v>754</v>
      </c>
      <c r="B11" s="13"/>
      <c r="C11" s="13"/>
    </row>
    <row r="12" spans="1:3" s="2" customFormat="1" ht="21.75" customHeight="1">
      <c r="A12" s="14" t="s">
        <v>751</v>
      </c>
      <c r="B12" s="13"/>
      <c r="C12" s="13"/>
    </row>
    <row r="13" spans="1:3" s="1" customFormat="1" ht="21.75" customHeight="1">
      <c r="A13" s="14" t="s">
        <v>752</v>
      </c>
      <c r="B13" s="13"/>
      <c r="C13" s="13"/>
    </row>
    <row r="14" spans="1:3" s="1" customFormat="1" ht="21.75" customHeight="1">
      <c r="A14" s="10" t="s">
        <v>755</v>
      </c>
      <c r="B14" s="11"/>
      <c r="C14" s="11"/>
    </row>
    <row r="15" spans="1:3" s="1" customFormat="1" ht="21.75" customHeight="1">
      <c r="A15" s="14" t="s">
        <v>756</v>
      </c>
      <c r="B15" s="13"/>
      <c r="C15" s="13"/>
    </row>
    <row r="16" spans="1:3" s="1" customFormat="1" ht="21.75" customHeight="1">
      <c r="A16" s="14" t="s">
        <v>751</v>
      </c>
      <c r="B16" s="13"/>
      <c r="C16" s="13"/>
    </row>
    <row r="17" spans="1:3" s="2" customFormat="1" ht="21.75" customHeight="1">
      <c r="A17" s="14" t="s">
        <v>752</v>
      </c>
      <c r="B17" s="13"/>
      <c r="C17" s="13"/>
    </row>
    <row r="18" spans="1:3" s="1" customFormat="1" ht="21.75" customHeight="1">
      <c r="A18" s="10" t="s">
        <v>757</v>
      </c>
      <c r="B18" s="11"/>
      <c r="C18" s="11"/>
    </row>
    <row r="19" spans="1:3" s="1" customFormat="1" ht="21.75" customHeight="1">
      <c r="A19" s="14" t="s">
        <v>758</v>
      </c>
      <c r="B19" s="13"/>
      <c r="C19" s="13"/>
    </row>
    <row r="20" spans="1:3" s="1" customFormat="1" ht="21.75" customHeight="1">
      <c r="A20" s="14" t="s">
        <v>759</v>
      </c>
      <c r="B20" s="13"/>
      <c r="C20" s="13"/>
    </row>
    <row r="21" spans="1:3" s="1" customFormat="1" ht="21.75" customHeight="1">
      <c r="A21" s="14" t="s">
        <v>760</v>
      </c>
      <c r="B21" s="13"/>
      <c r="C21" s="13"/>
    </row>
    <row r="22" spans="1:3" s="1" customFormat="1" ht="21.75" customHeight="1">
      <c r="A22" s="14" t="s">
        <v>751</v>
      </c>
      <c r="B22" s="13"/>
      <c r="C22" s="13"/>
    </row>
    <row r="23" spans="1:3" s="1" customFormat="1" ht="21.75" customHeight="1">
      <c r="A23" s="14" t="s">
        <v>752</v>
      </c>
      <c r="B23" s="13"/>
      <c r="C23" s="13"/>
    </row>
    <row r="24" spans="1:3" s="1" customFormat="1" ht="21.75" customHeight="1">
      <c r="A24" s="16" t="s">
        <v>761</v>
      </c>
      <c r="B24" s="13"/>
      <c r="C24" s="13"/>
    </row>
    <row r="25" spans="1:3" s="1" customFormat="1" ht="21.75" customHeight="1">
      <c r="A25" s="10" t="s">
        <v>762</v>
      </c>
      <c r="B25" s="11"/>
      <c r="C25" s="11"/>
    </row>
    <row r="26" spans="1:3" s="1" customFormat="1" ht="21.75" customHeight="1">
      <c r="A26" s="14" t="s">
        <v>763</v>
      </c>
      <c r="B26" s="13"/>
      <c r="C26" s="13"/>
    </row>
    <row r="27" spans="1:3" s="1" customFormat="1" ht="21.75" customHeight="1">
      <c r="A27" s="16" t="s">
        <v>764</v>
      </c>
      <c r="B27" s="13"/>
      <c r="C27" s="13"/>
    </row>
    <row r="28" spans="1:3" s="2" customFormat="1" ht="21.75" customHeight="1">
      <c r="A28" s="14" t="s">
        <v>750</v>
      </c>
      <c r="B28" s="13"/>
      <c r="C28" s="13"/>
    </row>
    <row r="29" spans="1:3" s="1" customFormat="1" ht="21.75" customHeight="1">
      <c r="A29" s="14" t="s">
        <v>765</v>
      </c>
      <c r="B29" s="13"/>
      <c r="C29" s="13"/>
    </row>
    <row r="30" spans="1:3" s="1" customFormat="1" ht="21.75" customHeight="1">
      <c r="A30" s="14" t="s">
        <v>766</v>
      </c>
      <c r="B30" s="13"/>
      <c r="C30" s="13"/>
    </row>
    <row r="31" spans="1:3" s="1" customFormat="1" ht="21.75" customHeight="1">
      <c r="A31" s="14" t="s">
        <v>767</v>
      </c>
      <c r="B31" s="13"/>
      <c r="C31" s="13"/>
    </row>
    <row r="32" spans="1:3" s="1" customFormat="1" ht="21.75" customHeight="1">
      <c r="A32" s="16" t="s">
        <v>768</v>
      </c>
      <c r="B32" s="13"/>
      <c r="C32" s="13"/>
    </row>
    <row r="33" spans="1:3" s="1" customFormat="1" ht="21.75" customHeight="1">
      <c r="A33" s="14" t="s">
        <v>751</v>
      </c>
      <c r="B33" s="13"/>
      <c r="C33" s="13"/>
    </row>
    <row r="34" spans="1:3" s="2" customFormat="1" ht="21.75" customHeight="1">
      <c r="A34" s="14" t="s">
        <v>752</v>
      </c>
      <c r="B34" s="13"/>
      <c r="C34" s="13"/>
    </row>
    <row r="35" spans="1:3" s="1" customFormat="1" ht="21.75" customHeight="1">
      <c r="A35" s="14" t="s">
        <v>769</v>
      </c>
      <c r="B35" s="13"/>
      <c r="C35" s="13"/>
    </row>
    <row r="36" spans="1:3" s="1" customFormat="1" ht="21.75" customHeight="1">
      <c r="A36" s="16" t="s">
        <v>770</v>
      </c>
      <c r="B36" s="13"/>
      <c r="C36" s="13"/>
    </row>
    <row r="37" spans="1:3" s="2" customFormat="1" ht="21.75" customHeight="1">
      <c r="A37" s="10" t="s">
        <v>771</v>
      </c>
      <c r="B37" s="11"/>
      <c r="C37" s="11"/>
    </row>
    <row r="38" spans="1:3" ht="21.75" customHeight="1">
      <c r="A38" s="14" t="s">
        <v>772</v>
      </c>
      <c r="B38" s="13"/>
      <c r="C38" s="13"/>
    </row>
    <row r="39" spans="1:3" ht="21.75" customHeight="1">
      <c r="A39" s="14" t="s">
        <v>773</v>
      </c>
      <c r="B39" s="13"/>
      <c r="C39" s="13"/>
    </row>
    <row r="40" spans="1:3" ht="21.75" customHeight="1">
      <c r="A40" s="14" t="s">
        <v>751</v>
      </c>
      <c r="B40" s="13"/>
      <c r="C40" s="13"/>
    </row>
    <row r="41" spans="1:3" ht="21.75" customHeight="1">
      <c r="A41" s="14" t="s">
        <v>752</v>
      </c>
      <c r="B41" s="13"/>
      <c r="C41" s="13"/>
    </row>
    <row r="42" spans="1:3" ht="21.75" customHeight="1">
      <c r="A42" s="17" t="s">
        <v>442</v>
      </c>
      <c r="B42" s="11"/>
      <c r="C42" s="11"/>
    </row>
    <row r="43" spans="1:3" ht="21.75" customHeight="1">
      <c r="A43" s="17" t="s">
        <v>774</v>
      </c>
      <c r="B43" s="11"/>
      <c r="C43" s="11"/>
    </row>
    <row r="44" spans="1:3" ht="21.75" customHeight="1">
      <c r="A44" s="18" t="s">
        <v>775</v>
      </c>
      <c r="B44" s="13"/>
      <c r="C44" s="13"/>
    </row>
    <row r="45" s="3" customFormat="1" ht="21" customHeight="1">
      <c r="A45" s="19" t="s">
        <v>745</v>
      </c>
    </row>
  </sheetData>
  <sheetProtection/>
  <mergeCells count="1">
    <mergeCell ref="A1:C1"/>
  </mergeCells>
  <printOptions horizontalCentered="1"/>
  <pageMargins left="0.7874015748031497" right="0.7874015748031497" top="0.9842519685039371" bottom="0.5905511811023623" header="0.3937007874015748" footer="0.3937007874015748"/>
  <pageSetup firstPageNumber="0" useFirstPageNumber="1" fitToHeight="1" fitToWidth="1" horizontalDpi="600" verticalDpi="600" orientation="portrait" pageOrder="overThenDown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B467"/>
  <sheetViews>
    <sheetView zoomScaleSheetLayoutView="100" workbookViewId="0" topLeftCell="A1">
      <selection activeCell="E468" sqref="E468"/>
    </sheetView>
  </sheetViews>
  <sheetFormatPr defaultColWidth="9.00390625" defaultRowHeight="14.25"/>
  <cols>
    <col min="1" max="1" width="43.375" style="165" customWidth="1"/>
    <col min="2" max="2" width="38.50390625" style="165" customWidth="1"/>
    <col min="3" max="16384" width="9.00390625" style="165" customWidth="1"/>
  </cols>
  <sheetData>
    <row r="1" spans="1:2" s="165" customFormat="1" ht="50.25" customHeight="1">
      <c r="A1" s="168" t="s">
        <v>31</v>
      </c>
      <c r="B1" s="168"/>
    </row>
    <row r="2" s="166" customFormat="1" ht="18.75" customHeight="1">
      <c r="B2" s="169" t="s">
        <v>1</v>
      </c>
    </row>
    <row r="3" spans="1:2" s="167" customFormat="1" ht="51" customHeight="1">
      <c r="A3" s="170" t="s">
        <v>2</v>
      </c>
      <c r="B3" s="170" t="s">
        <v>5</v>
      </c>
    </row>
    <row r="4" spans="1:2" s="165" customFormat="1" ht="23.25" customHeight="1">
      <c r="A4" s="171" t="s">
        <v>57</v>
      </c>
      <c r="B4" s="172">
        <v>99766</v>
      </c>
    </row>
    <row r="5" spans="1:2" s="165" customFormat="1" ht="23.25" customHeight="1">
      <c r="A5" s="171" t="s">
        <v>58</v>
      </c>
      <c r="B5" s="172">
        <v>838</v>
      </c>
    </row>
    <row r="6" spans="1:2" s="165" customFormat="1" ht="23.25" customHeight="1">
      <c r="A6" s="171" t="s">
        <v>59</v>
      </c>
      <c r="B6" s="172">
        <v>692</v>
      </c>
    </row>
    <row r="7" spans="1:2" s="165" customFormat="1" ht="23.25" customHeight="1">
      <c r="A7" s="171" t="s">
        <v>60</v>
      </c>
      <c r="B7" s="172">
        <v>3</v>
      </c>
    </row>
    <row r="8" spans="1:2" s="165" customFormat="1" ht="23.25" customHeight="1">
      <c r="A8" s="171" t="s">
        <v>61</v>
      </c>
      <c r="B8" s="172">
        <v>143</v>
      </c>
    </row>
    <row r="9" spans="1:2" s="165" customFormat="1" ht="23.25" customHeight="1">
      <c r="A9" s="171" t="s">
        <v>62</v>
      </c>
      <c r="B9" s="172">
        <v>499</v>
      </c>
    </row>
    <row r="10" spans="1:2" s="165" customFormat="1" ht="23.25" customHeight="1">
      <c r="A10" s="171" t="s">
        <v>59</v>
      </c>
      <c r="B10" s="172">
        <v>402</v>
      </c>
    </row>
    <row r="11" spans="1:2" s="165" customFormat="1" ht="23.25" customHeight="1">
      <c r="A11" s="171" t="s">
        <v>60</v>
      </c>
      <c r="B11" s="172">
        <v>18</v>
      </c>
    </row>
    <row r="12" spans="1:2" s="165" customFormat="1" ht="23.25" customHeight="1">
      <c r="A12" s="171" t="s">
        <v>63</v>
      </c>
      <c r="B12" s="172">
        <v>79</v>
      </c>
    </row>
    <row r="13" spans="1:2" s="165" customFormat="1" ht="23.25" customHeight="1">
      <c r="A13" s="171" t="s">
        <v>64</v>
      </c>
      <c r="B13" s="172">
        <v>20515</v>
      </c>
    </row>
    <row r="14" spans="1:2" s="165" customFormat="1" ht="23.25" customHeight="1">
      <c r="A14" s="171" t="s">
        <v>59</v>
      </c>
      <c r="B14" s="172">
        <v>18266</v>
      </c>
    </row>
    <row r="15" spans="1:2" s="165" customFormat="1" ht="23.25" customHeight="1">
      <c r="A15" s="171" t="s">
        <v>60</v>
      </c>
      <c r="B15" s="172">
        <v>216</v>
      </c>
    </row>
    <row r="16" spans="1:2" s="165" customFormat="1" ht="23.25" customHeight="1">
      <c r="A16" s="171" t="s">
        <v>65</v>
      </c>
      <c r="B16" s="172">
        <v>979</v>
      </c>
    </row>
    <row r="17" spans="1:2" s="165" customFormat="1" ht="23.25" customHeight="1">
      <c r="A17" s="171" t="s">
        <v>66</v>
      </c>
      <c r="B17" s="172">
        <v>854</v>
      </c>
    </row>
    <row r="18" spans="1:2" s="165" customFormat="1" ht="23.25" customHeight="1">
      <c r="A18" s="171" t="s">
        <v>67</v>
      </c>
      <c r="B18" s="172">
        <v>200</v>
      </c>
    </row>
    <row r="19" spans="1:2" s="165" customFormat="1" ht="23.25" customHeight="1">
      <c r="A19" s="171" t="s">
        <v>68</v>
      </c>
      <c r="B19" s="172">
        <v>1481</v>
      </c>
    </row>
    <row r="20" spans="1:2" s="165" customFormat="1" ht="23.25" customHeight="1">
      <c r="A20" s="171" t="s">
        <v>59</v>
      </c>
      <c r="B20" s="172">
        <v>1394</v>
      </c>
    </row>
    <row r="21" spans="1:2" s="165" customFormat="1" ht="23.25" customHeight="1">
      <c r="A21" s="171" t="s">
        <v>69</v>
      </c>
      <c r="B21" s="172">
        <v>87</v>
      </c>
    </row>
    <row r="22" spans="1:2" s="165" customFormat="1" ht="23.25" customHeight="1">
      <c r="A22" s="171" t="s">
        <v>70</v>
      </c>
      <c r="B22" s="172">
        <v>783</v>
      </c>
    </row>
    <row r="23" spans="1:2" s="165" customFormat="1" ht="23.25" customHeight="1">
      <c r="A23" s="171" t="s">
        <v>59</v>
      </c>
      <c r="B23" s="172">
        <v>502</v>
      </c>
    </row>
    <row r="24" spans="1:2" s="165" customFormat="1" ht="23.25" customHeight="1">
      <c r="A24" s="171" t="s">
        <v>71</v>
      </c>
      <c r="B24" s="172">
        <v>40</v>
      </c>
    </row>
    <row r="25" spans="1:2" s="165" customFormat="1" ht="23.25" customHeight="1">
      <c r="A25" s="171" t="s">
        <v>72</v>
      </c>
      <c r="B25" s="172">
        <v>50</v>
      </c>
    </row>
    <row r="26" spans="1:2" s="165" customFormat="1" ht="23.25" customHeight="1">
      <c r="A26" s="171" t="s">
        <v>73</v>
      </c>
      <c r="B26" s="172">
        <v>26</v>
      </c>
    </row>
    <row r="27" spans="1:2" s="165" customFormat="1" ht="23.25" customHeight="1">
      <c r="A27" s="171" t="s">
        <v>74</v>
      </c>
      <c r="B27" s="172">
        <v>165</v>
      </c>
    </row>
    <row r="28" spans="1:2" s="165" customFormat="1" ht="23.25" customHeight="1">
      <c r="A28" s="171" t="s">
        <v>75</v>
      </c>
      <c r="B28" s="172">
        <v>2767</v>
      </c>
    </row>
    <row r="29" spans="1:2" s="165" customFormat="1" ht="23.25" customHeight="1">
      <c r="A29" s="171" t="s">
        <v>59</v>
      </c>
      <c r="B29" s="172">
        <v>2735</v>
      </c>
    </row>
    <row r="30" spans="1:2" s="165" customFormat="1" ht="23.25" customHeight="1">
      <c r="A30" s="171" t="s">
        <v>60</v>
      </c>
      <c r="B30" s="172">
        <v>32</v>
      </c>
    </row>
    <row r="31" spans="1:2" s="165" customFormat="1" ht="23.25" customHeight="1">
      <c r="A31" s="171" t="s">
        <v>76</v>
      </c>
      <c r="B31" s="172">
        <v>26</v>
      </c>
    </row>
    <row r="32" spans="1:2" s="165" customFormat="1" ht="23.25" customHeight="1">
      <c r="A32" s="171" t="s">
        <v>77</v>
      </c>
      <c r="B32" s="172">
        <v>20</v>
      </c>
    </row>
    <row r="33" spans="1:2" s="165" customFormat="1" ht="23.25" customHeight="1">
      <c r="A33" s="171" t="s">
        <v>78</v>
      </c>
      <c r="B33" s="172">
        <v>6</v>
      </c>
    </row>
    <row r="34" spans="1:2" s="165" customFormat="1" ht="23.25" customHeight="1">
      <c r="A34" s="171" t="s">
        <v>79</v>
      </c>
      <c r="B34" s="172">
        <v>1172</v>
      </c>
    </row>
    <row r="35" spans="1:2" s="165" customFormat="1" ht="23.25" customHeight="1">
      <c r="A35" s="171" t="s">
        <v>59</v>
      </c>
      <c r="B35" s="172">
        <v>659</v>
      </c>
    </row>
    <row r="36" spans="1:2" s="165" customFormat="1" ht="23.25" customHeight="1">
      <c r="A36" s="171" t="s">
        <v>60</v>
      </c>
      <c r="B36" s="172">
        <v>8</v>
      </c>
    </row>
    <row r="37" spans="1:2" s="165" customFormat="1" ht="23.25" customHeight="1">
      <c r="A37" s="171" t="s">
        <v>80</v>
      </c>
      <c r="B37" s="172">
        <v>495</v>
      </c>
    </row>
    <row r="38" spans="1:2" s="165" customFormat="1" ht="23.25" customHeight="1">
      <c r="A38" s="171" t="s">
        <v>81</v>
      </c>
      <c r="B38" s="172">
        <v>10</v>
      </c>
    </row>
    <row r="39" spans="1:2" s="165" customFormat="1" ht="23.25" customHeight="1">
      <c r="A39" s="171" t="s">
        <v>82</v>
      </c>
      <c r="B39" s="172">
        <v>274</v>
      </c>
    </row>
    <row r="40" spans="1:2" s="165" customFormat="1" ht="23.25" customHeight="1">
      <c r="A40" s="171" t="s">
        <v>59</v>
      </c>
      <c r="B40" s="172">
        <v>264</v>
      </c>
    </row>
    <row r="41" spans="1:2" s="165" customFormat="1" ht="23.25" customHeight="1">
      <c r="A41" s="171" t="s">
        <v>60</v>
      </c>
      <c r="B41" s="172">
        <v>10</v>
      </c>
    </row>
    <row r="42" spans="1:2" s="165" customFormat="1" ht="23.25" customHeight="1">
      <c r="A42" s="171" t="s">
        <v>83</v>
      </c>
      <c r="B42" s="172">
        <v>1773</v>
      </c>
    </row>
    <row r="43" spans="1:2" s="165" customFormat="1" ht="23.25" customHeight="1">
      <c r="A43" s="171" t="s">
        <v>59</v>
      </c>
      <c r="B43" s="172">
        <v>1535</v>
      </c>
    </row>
    <row r="44" spans="1:2" s="165" customFormat="1" ht="23.25" customHeight="1">
      <c r="A44" s="171" t="s">
        <v>60</v>
      </c>
      <c r="B44" s="172">
        <v>238</v>
      </c>
    </row>
    <row r="45" spans="1:2" s="165" customFormat="1" ht="23.25" customHeight="1">
      <c r="A45" s="171" t="s">
        <v>84</v>
      </c>
      <c r="B45" s="172">
        <v>545</v>
      </c>
    </row>
    <row r="46" spans="1:2" s="165" customFormat="1" ht="23.25" customHeight="1">
      <c r="A46" s="171" t="s">
        <v>59</v>
      </c>
      <c r="B46" s="172">
        <v>316</v>
      </c>
    </row>
    <row r="47" spans="1:2" s="165" customFormat="1" ht="23.25" customHeight="1">
      <c r="A47" s="171" t="s">
        <v>85</v>
      </c>
      <c r="B47" s="172">
        <v>229</v>
      </c>
    </row>
    <row r="48" spans="1:2" s="165" customFormat="1" ht="23.25" customHeight="1">
      <c r="A48" s="171" t="s">
        <v>86</v>
      </c>
      <c r="B48" s="172">
        <v>4037</v>
      </c>
    </row>
    <row r="49" spans="1:2" s="165" customFormat="1" ht="23.25" customHeight="1">
      <c r="A49" s="171" t="s">
        <v>59</v>
      </c>
      <c r="B49" s="172">
        <v>3841</v>
      </c>
    </row>
    <row r="50" spans="1:2" s="165" customFormat="1" ht="23.25" customHeight="1">
      <c r="A50" s="171" t="s">
        <v>60</v>
      </c>
      <c r="B50" s="172">
        <v>8</v>
      </c>
    </row>
    <row r="51" spans="1:2" s="165" customFormat="1" ht="23.25" customHeight="1">
      <c r="A51" s="171" t="s">
        <v>87</v>
      </c>
      <c r="B51" s="172">
        <v>188</v>
      </c>
    </row>
    <row r="52" spans="1:2" s="165" customFormat="1" ht="23.25" customHeight="1">
      <c r="A52" s="171" t="s">
        <v>88</v>
      </c>
      <c r="B52" s="172">
        <v>167</v>
      </c>
    </row>
    <row r="53" spans="1:2" s="165" customFormat="1" ht="23.25" customHeight="1">
      <c r="A53" s="171" t="s">
        <v>89</v>
      </c>
      <c r="B53" s="172">
        <v>167</v>
      </c>
    </row>
    <row r="54" spans="1:2" s="165" customFormat="1" ht="23.25" customHeight="1">
      <c r="A54" s="171" t="s">
        <v>90</v>
      </c>
      <c r="B54" s="172">
        <v>86</v>
      </c>
    </row>
    <row r="55" spans="1:2" s="165" customFormat="1" ht="23.25" customHeight="1">
      <c r="A55" s="171" t="s">
        <v>91</v>
      </c>
      <c r="B55" s="172">
        <v>86</v>
      </c>
    </row>
    <row r="56" spans="1:2" s="165" customFormat="1" ht="23.25" customHeight="1">
      <c r="A56" s="171" t="s">
        <v>92</v>
      </c>
      <c r="B56" s="172">
        <v>158</v>
      </c>
    </row>
    <row r="57" spans="1:2" s="165" customFormat="1" ht="23.25" customHeight="1">
      <c r="A57" s="171" t="s">
        <v>59</v>
      </c>
      <c r="B57" s="172">
        <v>145</v>
      </c>
    </row>
    <row r="58" spans="1:2" s="165" customFormat="1" ht="23.25" customHeight="1">
      <c r="A58" s="171" t="s">
        <v>60</v>
      </c>
      <c r="B58" s="172">
        <v>13</v>
      </c>
    </row>
    <row r="59" spans="1:2" s="165" customFormat="1" ht="23.25" customHeight="1">
      <c r="A59" s="171" t="s">
        <v>93</v>
      </c>
      <c r="B59" s="172">
        <v>322</v>
      </c>
    </row>
    <row r="60" spans="1:2" s="165" customFormat="1" ht="23.25" customHeight="1">
      <c r="A60" s="171" t="s">
        <v>59</v>
      </c>
      <c r="B60" s="172">
        <v>297</v>
      </c>
    </row>
    <row r="61" spans="1:2" s="165" customFormat="1" ht="23.25" customHeight="1">
      <c r="A61" s="171" t="s">
        <v>60</v>
      </c>
      <c r="B61" s="172">
        <v>25</v>
      </c>
    </row>
    <row r="62" spans="1:2" s="165" customFormat="1" ht="23.25" customHeight="1">
      <c r="A62" s="171" t="s">
        <v>94</v>
      </c>
      <c r="B62" s="172">
        <v>91</v>
      </c>
    </row>
    <row r="63" spans="1:2" s="165" customFormat="1" ht="23.25" customHeight="1">
      <c r="A63" s="171" t="s">
        <v>59</v>
      </c>
      <c r="B63" s="172">
        <v>91</v>
      </c>
    </row>
    <row r="64" spans="1:2" s="165" customFormat="1" ht="23.25" customHeight="1">
      <c r="A64" s="171" t="s">
        <v>95</v>
      </c>
      <c r="B64" s="172">
        <v>1149</v>
      </c>
    </row>
    <row r="65" spans="1:2" s="165" customFormat="1" ht="23.25" customHeight="1">
      <c r="A65" s="171" t="s">
        <v>59</v>
      </c>
      <c r="B65" s="172">
        <v>462</v>
      </c>
    </row>
    <row r="66" spans="1:2" s="165" customFormat="1" ht="23.25" customHeight="1">
      <c r="A66" s="171" t="s">
        <v>60</v>
      </c>
      <c r="B66" s="172">
        <v>520</v>
      </c>
    </row>
    <row r="67" spans="1:2" s="165" customFormat="1" ht="23.25" customHeight="1">
      <c r="A67" s="171" t="s">
        <v>96</v>
      </c>
      <c r="B67" s="172">
        <v>167</v>
      </c>
    </row>
    <row r="68" spans="1:2" s="165" customFormat="1" ht="23.25" customHeight="1">
      <c r="A68" s="171" t="s">
        <v>97</v>
      </c>
      <c r="B68" s="172">
        <v>7162</v>
      </c>
    </row>
    <row r="69" spans="1:2" s="165" customFormat="1" ht="23.25" customHeight="1">
      <c r="A69" s="171" t="s">
        <v>59</v>
      </c>
      <c r="B69" s="172">
        <v>1699</v>
      </c>
    </row>
    <row r="70" spans="1:2" s="165" customFormat="1" ht="23.25" customHeight="1">
      <c r="A70" s="171" t="s">
        <v>60</v>
      </c>
      <c r="B70" s="172">
        <v>58</v>
      </c>
    </row>
    <row r="71" spans="1:2" s="165" customFormat="1" ht="23.25" customHeight="1">
      <c r="A71" s="171" t="s">
        <v>98</v>
      </c>
      <c r="B71" s="172">
        <v>5232</v>
      </c>
    </row>
    <row r="72" spans="1:2" s="165" customFormat="1" ht="23.25" customHeight="1">
      <c r="A72" s="171" t="s">
        <v>99</v>
      </c>
      <c r="B72" s="172">
        <v>173</v>
      </c>
    </row>
    <row r="73" spans="1:2" s="165" customFormat="1" ht="23.25" customHeight="1">
      <c r="A73" s="171" t="s">
        <v>100</v>
      </c>
      <c r="B73" s="172">
        <v>966</v>
      </c>
    </row>
    <row r="74" spans="1:2" s="165" customFormat="1" ht="23.25" customHeight="1">
      <c r="A74" s="171" t="s">
        <v>59</v>
      </c>
      <c r="B74" s="172">
        <v>498</v>
      </c>
    </row>
    <row r="75" spans="1:2" s="165" customFormat="1" ht="23.25" customHeight="1">
      <c r="A75" s="171" t="s">
        <v>101</v>
      </c>
      <c r="B75" s="172">
        <v>468</v>
      </c>
    </row>
    <row r="76" spans="1:2" s="165" customFormat="1" ht="23.25" customHeight="1">
      <c r="A76" s="171" t="s">
        <v>102</v>
      </c>
      <c r="B76" s="172">
        <v>1028</v>
      </c>
    </row>
    <row r="77" spans="1:2" s="165" customFormat="1" ht="23.25" customHeight="1">
      <c r="A77" s="171" t="s">
        <v>59</v>
      </c>
      <c r="B77" s="172">
        <v>603</v>
      </c>
    </row>
    <row r="78" spans="1:2" s="165" customFormat="1" ht="23.25" customHeight="1">
      <c r="A78" s="171" t="s">
        <v>60</v>
      </c>
      <c r="B78" s="172">
        <v>8</v>
      </c>
    </row>
    <row r="79" spans="1:2" s="165" customFormat="1" ht="23.25" customHeight="1">
      <c r="A79" s="171" t="s">
        <v>103</v>
      </c>
      <c r="B79" s="172">
        <v>417</v>
      </c>
    </row>
    <row r="80" spans="1:2" s="165" customFormat="1" ht="23.25" customHeight="1">
      <c r="A80" s="171" t="s">
        <v>104</v>
      </c>
      <c r="B80" s="172">
        <v>363</v>
      </c>
    </row>
    <row r="81" spans="1:2" s="165" customFormat="1" ht="23.25" customHeight="1">
      <c r="A81" s="171" t="s">
        <v>59</v>
      </c>
      <c r="B81" s="172">
        <v>305</v>
      </c>
    </row>
    <row r="82" spans="1:2" s="165" customFormat="1" ht="23.25" customHeight="1">
      <c r="A82" s="171" t="s">
        <v>60</v>
      </c>
      <c r="B82" s="172">
        <v>58</v>
      </c>
    </row>
    <row r="83" spans="1:2" s="165" customFormat="1" ht="23.25" customHeight="1">
      <c r="A83" s="171" t="s">
        <v>105</v>
      </c>
      <c r="B83" s="172">
        <v>21</v>
      </c>
    </row>
    <row r="84" spans="1:2" s="165" customFormat="1" ht="23.25" customHeight="1">
      <c r="A84" s="171" t="s">
        <v>106</v>
      </c>
      <c r="B84" s="172">
        <v>21</v>
      </c>
    </row>
    <row r="85" spans="1:2" s="165" customFormat="1" ht="23.25" customHeight="1">
      <c r="A85" s="171" t="s">
        <v>107</v>
      </c>
      <c r="B85" s="172">
        <v>53543</v>
      </c>
    </row>
    <row r="86" spans="1:2" s="165" customFormat="1" ht="23.25" customHeight="1">
      <c r="A86" s="171" t="s">
        <v>108</v>
      </c>
      <c r="B86" s="172">
        <v>53543</v>
      </c>
    </row>
    <row r="87" spans="1:2" s="165" customFormat="1" ht="23.25" customHeight="1">
      <c r="A87" s="171" t="s">
        <v>109</v>
      </c>
      <c r="B87" s="172">
        <v>168</v>
      </c>
    </row>
    <row r="88" spans="1:2" s="165" customFormat="1" ht="23.25" customHeight="1">
      <c r="A88" s="171" t="s">
        <v>110</v>
      </c>
      <c r="B88" s="172">
        <v>163</v>
      </c>
    </row>
    <row r="89" spans="1:2" s="165" customFormat="1" ht="23.25" customHeight="1">
      <c r="A89" s="171" t="s">
        <v>111</v>
      </c>
      <c r="B89" s="172">
        <v>3</v>
      </c>
    </row>
    <row r="90" spans="1:2" s="165" customFormat="1" ht="23.25" customHeight="1">
      <c r="A90" s="171" t="s">
        <v>112</v>
      </c>
      <c r="B90" s="172">
        <v>1</v>
      </c>
    </row>
    <row r="91" spans="1:2" s="165" customFormat="1" ht="23.25" customHeight="1">
      <c r="A91" s="171" t="s">
        <v>113</v>
      </c>
      <c r="B91" s="172">
        <v>159</v>
      </c>
    </row>
    <row r="92" spans="1:2" s="165" customFormat="1" ht="23.25" customHeight="1">
      <c r="A92" s="171" t="s">
        <v>114</v>
      </c>
      <c r="B92" s="172">
        <v>5</v>
      </c>
    </row>
    <row r="93" spans="1:2" s="165" customFormat="1" ht="23.25" customHeight="1">
      <c r="A93" s="171" t="s">
        <v>115</v>
      </c>
      <c r="B93" s="172">
        <v>5</v>
      </c>
    </row>
    <row r="94" spans="1:2" s="165" customFormat="1" ht="23.25" customHeight="1">
      <c r="A94" s="171" t="s">
        <v>116</v>
      </c>
      <c r="B94" s="172">
        <v>28215</v>
      </c>
    </row>
    <row r="95" spans="1:2" s="165" customFormat="1" ht="23.25" customHeight="1">
      <c r="A95" s="171" t="s">
        <v>117</v>
      </c>
      <c r="B95" s="172">
        <v>606</v>
      </c>
    </row>
    <row r="96" spans="1:2" s="165" customFormat="1" ht="23.25" customHeight="1">
      <c r="A96" s="171" t="s">
        <v>118</v>
      </c>
      <c r="B96" s="172">
        <v>606</v>
      </c>
    </row>
    <row r="97" spans="1:2" s="165" customFormat="1" ht="23.25" customHeight="1">
      <c r="A97" s="171" t="s">
        <v>119</v>
      </c>
      <c r="B97" s="172">
        <v>18724</v>
      </c>
    </row>
    <row r="98" spans="1:2" s="165" customFormat="1" ht="23.25" customHeight="1">
      <c r="A98" s="171" t="s">
        <v>59</v>
      </c>
      <c r="B98" s="172">
        <v>12994</v>
      </c>
    </row>
    <row r="99" spans="1:2" s="165" customFormat="1" ht="23.25" customHeight="1">
      <c r="A99" s="171" t="s">
        <v>60</v>
      </c>
      <c r="B99" s="172">
        <v>1430</v>
      </c>
    </row>
    <row r="100" spans="1:2" s="165" customFormat="1" ht="23.25" customHeight="1">
      <c r="A100" s="171" t="s">
        <v>120</v>
      </c>
      <c r="B100" s="172">
        <v>3062</v>
      </c>
    </row>
    <row r="101" spans="1:2" s="165" customFormat="1" ht="23.25" customHeight="1">
      <c r="A101" s="171" t="s">
        <v>121</v>
      </c>
      <c r="B101" s="172">
        <v>3</v>
      </c>
    </row>
    <row r="102" spans="1:2" s="165" customFormat="1" ht="23.25" customHeight="1">
      <c r="A102" s="171" t="s">
        <v>122</v>
      </c>
      <c r="B102" s="172">
        <v>1</v>
      </c>
    </row>
    <row r="103" spans="1:2" s="165" customFormat="1" ht="23.25" customHeight="1">
      <c r="A103" s="171" t="s">
        <v>123</v>
      </c>
      <c r="B103" s="172">
        <v>907</v>
      </c>
    </row>
    <row r="104" spans="1:2" s="165" customFormat="1" ht="23.25" customHeight="1">
      <c r="A104" s="171" t="s">
        <v>124</v>
      </c>
      <c r="B104" s="172">
        <v>8</v>
      </c>
    </row>
    <row r="105" spans="1:2" s="165" customFormat="1" ht="23.25" customHeight="1">
      <c r="A105" s="171" t="s">
        <v>125</v>
      </c>
      <c r="B105" s="172">
        <v>288</v>
      </c>
    </row>
    <row r="106" spans="1:2" s="165" customFormat="1" ht="23.25" customHeight="1">
      <c r="A106" s="171" t="s">
        <v>126</v>
      </c>
      <c r="B106" s="172">
        <v>31</v>
      </c>
    </row>
    <row r="107" spans="1:2" s="165" customFormat="1" ht="23.25" customHeight="1">
      <c r="A107" s="171" t="s">
        <v>127</v>
      </c>
      <c r="B107" s="172">
        <v>2373</v>
      </c>
    </row>
    <row r="108" spans="1:2" s="165" customFormat="1" ht="23.25" customHeight="1">
      <c r="A108" s="171" t="s">
        <v>59</v>
      </c>
      <c r="B108" s="172">
        <v>2029</v>
      </c>
    </row>
    <row r="109" spans="1:2" s="165" customFormat="1" ht="23.25" customHeight="1">
      <c r="A109" s="171" t="s">
        <v>60</v>
      </c>
      <c r="B109" s="172">
        <v>344</v>
      </c>
    </row>
    <row r="110" spans="1:2" s="165" customFormat="1" ht="23.25" customHeight="1">
      <c r="A110" s="171" t="s">
        <v>128</v>
      </c>
      <c r="B110" s="172">
        <v>4071</v>
      </c>
    </row>
    <row r="111" spans="1:2" s="165" customFormat="1" ht="23.25" customHeight="1">
      <c r="A111" s="171" t="s">
        <v>59</v>
      </c>
      <c r="B111" s="172">
        <v>3801</v>
      </c>
    </row>
    <row r="112" spans="1:2" s="165" customFormat="1" ht="23.25" customHeight="1">
      <c r="A112" s="171" t="s">
        <v>60</v>
      </c>
      <c r="B112" s="172">
        <v>75</v>
      </c>
    </row>
    <row r="113" spans="1:2" s="165" customFormat="1" ht="23.25" customHeight="1">
      <c r="A113" s="171" t="s">
        <v>129</v>
      </c>
      <c r="B113" s="172">
        <v>95</v>
      </c>
    </row>
    <row r="114" spans="1:2" s="165" customFormat="1" ht="23.25" customHeight="1">
      <c r="A114" s="171" t="s">
        <v>130</v>
      </c>
      <c r="B114" s="172">
        <v>100</v>
      </c>
    </row>
    <row r="115" spans="1:2" s="165" customFormat="1" ht="23.25" customHeight="1">
      <c r="A115" s="171" t="s">
        <v>131</v>
      </c>
      <c r="B115" s="172">
        <v>1993</v>
      </c>
    </row>
    <row r="116" spans="1:2" s="165" customFormat="1" ht="23.25" customHeight="1">
      <c r="A116" s="171" t="s">
        <v>59</v>
      </c>
      <c r="B116" s="172">
        <v>965</v>
      </c>
    </row>
    <row r="117" spans="1:2" s="165" customFormat="1" ht="23.25" customHeight="1">
      <c r="A117" s="171" t="s">
        <v>60</v>
      </c>
      <c r="B117" s="172">
        <v>19</v>
      </c>
    </row>
    <row r="118" spans="1:2" s="165" customFormat="1" ht="23.25" customHeight="1">
      <c r="A118" s="171" t="s">
        <v>132</v>
      </c>
      <c r="B118" s="172">
        <v>803</v>
      </c>
    </row>
    <row r="119" spans="1:2" s="165" customFormat="1" ht="23.25" customHeight="1">
      <c r="A119" s="171" t="s">
        <v>133</v>
      </c>
      <c r="B119" s="172">
        <v>149</v>
      </c>
    </row>
    <row r="120" spans="1:2" s="165" customFormat="1" ht="23.25" customHeight="1">
      <c r="A120" s="171" t="s">
        <v>134</v>
      </c>
      <c r="B120" s="172">
        <v>57</v>
      </c>
    </row>
    <row r="121" spans="1:2" s="165" customFormat="1" ht="23.25" customHeight="1">
      <c r="A121" s="171" t="s">
        <v>135</v>
      </c>
      <c r="B121" s="172">
        <v>448</v>
      </c>
    </row>
    <row r="122" spans="1:2" s="165" customFormat="1" ht="23.25" customHeight="1">
      <c r="A122" s="171" t="s">
        <v>136</v>
      </c>
      <c r="B122" s="172">
        <v>448</v>
      </c>
    </row>
    <row r="123" spans="1:2" s="165" customFormat="1" ht="23.25" customHeight="1">
      <c r="A123" s="171" t="s">
        <v>137</v>
      </c>
      <c r="B123" s="172">
        <v>126504</v>
      </c>
    </row>
    <row r="124" spans="1:2" s="165" customFormat="1" ht="23.25" customHeight="1">
      <c r="A124" s="171" t="s">
        <v>138</v>
      </c>
      <c r="B124" s="172">
        <v>1067</v>
      </c>
    </row>
    <row r="125" spans="1:2" s="165" customFormat="1" ht="23.25" customHeight="1">
      <c r="A125" s="171" t="s">
        <v>59</v>
      </c>
      <c r="B125" s="172">
        <v>427</v>
      </c>
    </row>
    <row r="126" spans="1:2" s="165" customFormat="1" ht="23.25" customHeight="1">
      <c r="A126" s="171" t="s">
        <v>98</v>
      </c>
      <c r="B126" s="172">
        <v>589</v>
      </c>
    </row>
    <row r="127" spans="1:2" s="165" customFormat="1" ht="23.25" customHeight="1">
      <c r="A127" s="171" t="s">
        <v>139</v>
      </c>
      <c r="B127" s="172">
        <v>51</v>
      </c>
    </row>
    <row r="128" spans="1:2" s="165" customFormat="1" ht="23.25" customHeight="1">
      <c r="A128" s="171" t="s">
        <v>140</v>
      </c>
      <c r="B128" s="172">
        <v>94853</v>
      </c>
    </row>
    <row r="129" spans="1:2" s="165" customFormat="1" ht="23.25" customHeight="1">
      <c r="A129" s="171" t="s">
        <v>141</v>
      </c>
      <c r="B129" s="172">
        <v>5108</v>
      </c>
    </row>
    <row r="130" spans="1:2" s="165" customFormat="1" ht="23.25" customHeight="1">
      <c r="A130" s="171" t="s">
        <v>142</v>
      </c>
      <c r="B130" s="172">
        <v>33002</v>
      </c>
    </row>
    <row r="131" spans="1:2" s="165" customFormat="1" ht="23.25" customHeight="1">
      <c r="A131" s="171" t="s">
        <v>143</v>
      </c>
      <c r="B131" s="172">
        <v>24456</v>
      </c>
    </row>
    <row r="132" spans="1:2" s="165" customFormat="1" ht="23.25" customHeight="1">
      <c r="A132" s="171" t="s">
        <v>144</v>
      </c>
      <c r="B132" s="172">
        <v>12737</v>
      </c>
    </row>
    <row r="133" spans="1:2" s="165" customFormat="1" ht="23.25" customHeight="1">
      <c r="A133" s="171" t="s">
        <v>145</v>
      </c>
      <c r="B133" s="172">
        <v>140</v>
      </c>
    </row>
    <row r="134" spans="1:2" s="165" customFormat="1" ht="23.25" customHeight="1">
      <c r="A134" s="171" t="s">
        <v>146</v>
      </c>
      <c r="B134" s="172">
        <v>19410</v>
      </c>
    </row>
    <row r="135" spans="1:2" s="165" customFormat="1" ht="23.25" customHeight="1">
      <c r="A135" s="171" t="s">
        <v>147</v>
      </c>
      <c r="B135" s="172">
        <v>4414</v>
      </c>
    </row>
    <row r="136" spans="1:2" s="165" customFormat="1" ht="23.25" customHeight="1">
      <c r="A136" s="171" t="s">
        <v>148</v>
      </c>
      <c r="B136" s="172">
        <v>4412</v>
      </c>
    </row>
    <row r="137" spans="1:2" s="165" customFormat="1" ht="23.25" customHeight="1">
      <c r="A137" s="171" t="s">
        <v>149</v>
      </c>
      <c r="B137" s="172">
        <v>2</v>
      </c>
    </row>
    <row r="138" spans="1:2" s="165" customFormat="1" ht="23.25" customHeight="1">
      <c r="A138" s="171" t="s">
        <v>150</v>
      </c>
      <c r="B138" s="172">
        <v>398</v>
      </c>
    </row>
    <row r="139" spans="1:2" s="165" customFormat="1" ht="23.25" customHeight="1">
      <c r="A139" s="171" t="s">
        <v>151</v>
      </c>
      <c r="B139" s="172">
        <v>398</v>
      </c>
    </row>
    <row r="140" spans="1:2" s="165" customFormat="1" ht="23.25" customHeight="1">
      <c r="A140" s="171" t="s">
        <v>152</v>
      </c>
      <c r="B140" s="172">
        <v>1172</v>
      </c>
    </row>
    <row r="141" spans="1:2" s="165" customFormat="1" ht="23.25" customHeight="1">
      <c r="A141" s="171" t="s">
        <v>153</v>
      </c>
      <c r="B141" s="172">
        <v>585</v>
      </c>
    </row>
    <row r="142" spans="1:2" s="165" customFormat="1" ht="23.25" customHeight="1">
      <c r="A142" s="171" t="s">
        <v>154</v>
      </c>
      <c r="B142" s="172">
        <v>587</v>
      </c>
    </row>
    <row r="143" spans="1:2" s="165" customFormat="1" ht="23.25" customHeight="1">
      <c r="A143" s="171" t="s">
        <v>155</v>
      </c>
      <c r="B143" s="172">
        <v>5932</v>
      </c>
    </row>
    <row r="144" spans="1:2" s="165" customFormat="1" ht="23.25" customHeight="1">
      <c r="A144" s="171" t="s">
        <v>156</v>
      </c>
      <c r="B144" s="172">
        <v>5932</v>
      </c>
    </row>
    <row r="145" spans="1:2" s="165" customFormat="1" ht="23.25" customHeight="1">
      <c r="A145" s="171" t="s">
        <v>157</v>
      </c>
      <c r="B145" s="172">
        <v>18668</v>
      </c>
    </row>
    <row r="146" spans="1:2" s="165" customFormat="1" ht="23.25" customHeight="1">
      <c r="A146" s="171" t="s">
        <v>158</v>
      </c>
      <c r="B146" s="172">
        <v>18668</v>
      </c>
    </row>
    <row r="147" spans="1:2" s="165" customFormat="1" ht="23.25" customHeight="1">
      <c r="A147" s="171" t="s">
        <v>159</v>
      </c>
      <c r="B147" s="172">
        <v>6933</v>
      </c>
    </row>
    <row r="148" spans="1:2" s="165" customFormat="1" ht="23.25" customHeight="1">
      <c r="A148" s="171" t="s">
        <v>160</v>
      </c>
      <c r="B148" s="172">
        <v>460</v>
      </c>
    </row>
    <row r="149" spans="1:2" s="165" customFormat="1" ht="23.25" customHeight="1">
      <c r="A149" s="171" t="s">
        <v>59</v>
      </c>
      <c r="B149" s="172">
        <v>241</v>
      </c>
    </row>
    <row r="150" spans="1:2" s="165" customFormat="1" ht="23.25" customHeight="1">
      <c r="A150" s="171" t="s">
        <v>60</v>
      </c>
      <c r="B150" s="172">
        <v>26</v>
      </c>
    </row>
    <row r="151" spans="1:2" s="165" customFormat="1" ht="23.25" customHeight="1">
      <c r="A151" s="171" t="s">
        <v>161</v>
      </c>
      <c r="B151" s="172">
        <v>193</v>
      </c>
    </row>
    <row r="152" spans="1:2" s="165" customFormat="1" ht="23.25" customHeight="1">
      <c r="A152" s="171" t="s">
        <v>162</v>
      </c>
      <c r="B152" s="172">
        <v>3388</v>
      </c>
    </row>
    <row r="153" spans="1:2" s="165" customFormat="1" ht="23.25" customHeight="1">
      <c r="A153" s="171" t="s">
        <v>163</v>
      </c>
      <c r="B153" s="172">
        <v>54</v>
      </c>
    </row>
    <row r="154" spans="1:2" s="165" customFormat="1" ht="23.25" customHeight="1">
      <c r="A154" s="171" t="s">
        <v>164</v>
      </c>
      <c r="B154" s="172">
        <v>3334</v>
      </c>
    </row>
    <row r="155" spans="1:2" s="165" customFormat="1" ht="23.25" customHeight="1">
      <c r="A155" s="171" t="s">
        <v>165</v>
      </c>
      <c r="B155" s="172">
        <v>423</v>
      </c>
    </row>
    <row r="156" spans="1:2" s="165" customFormat="1" ht="23.25" customHeight="1">
      <c r="A156" s="171" t="s">
        <v>166</v>
      </c>
      <c r="B156" s="172">
        <v>315</v>
      </c>
    </row>
    <row r="157" spans="1:2" s="165" customFormat="1" ht="23.25" customHeight="1">
      <c r="A157" s="171" t="s">
        <v>167</v>
      </c>
      <c r="B157" s="172">
        <v>58</v>
      </c>
    </row>
    <row r="158" spans="1:2" s="165" customFormat="1" ht="23.25" customHeight="1">
      <c r="A158" s="171" t="s">
        <v>168</v>
      </c>
      <c r="B158" s="172">
        <v>50</v>
      </c>
    </row>
    <row r="159" spans="1:2" s="165" customFormat="1" ht="23.25" customHeight="1">
      <c r="A159" s="171" t="s">
        <v>169</v>
      </c>
      <c r="B159" s="172">
        <v>2662</v>
      </c>
    </row>
    <row r="160" spans="1:2" s="165" customFormat="1" ht="23.25" customHeight="1">
      <c r="A160" s="171" t="s">
        <v>170</v>
      </c>
      <c r="B160" s="172">
        <v>2662</v>
      </c>
    </row>
    <row r="161" spans="1:2" s="165" customFormat="1" ht="23.25" customHeight="1">
      <c r="A161" s="171" t="s">
        <v>171</v>
      </c>
      <c r="B161" s="172">
        <v>6552</v>
      </c>
    </row>
    <row r="162" spans="1:2" s="165" customFormat="1" ht="23.25" customHeight="1">
      <c r="A162" s="171" t="s">
        <v>172</v>
      </c>
      <c r="B162" s="172">
        <v>2706</v>
      </c>
    </row>
    <row r="163" spans="1:2" s="165" customFormat="1" ht="23.25" customHeight="1">
      <c r="A163" s="171" t="s">
        <v>59</v>
      </c>
      <c r="B163" s="172">
        <v>1140</v>
      </c>
    </row>
    <row r="164" spans="1:2" s="165" customFormat="1" ht="23.25" customHeight="1">
      <c r="A164" s="171" t="s">
        <v>173</v>
      </c>
      <c r="B164" s="172">
        <v>96</v>
      </c>
    </row>
    <row r="165" spans="1:2" s="165" customFormat="1" ht="23.25" customHeight="1">
      <c r="A165" s="171" t="s">
        <v>174</v>
      </c>
      <c r="B165" s="172">
        <v>173</v>
      </c>
    </row>
    <row r="166" spans="1:2" s="165" customFormat="1" ht="23.25" customHeight="1">
      <c r="A166" s="171" t="s">
        <v>175</v>
      </c>
      <c r="B166" s="172">
        <v>376</v>
      </c>
    </row>
    <row r="167" spans="1:2" s="165" customFormat="1" ht="23.25" customHeight="1">
      <c r="A167" s="171" t="s">
        <v>176</v>
      </c>
      <c r="B167" s="172">
        <v>245</v>
      </c>
    </row>
    <row r="168" spans="1:2" s="165" customFormat="1" ht="23.25" customHeight="1">
      <c r="A168" s="171" t="s">
        <v>177</v>
      </c>
      <c r="B168" s="172">
        <v>10</v>
      </c>
    </row>
    <row r="169" spans="1:2" s="165" customFormat="1" ht="23.25" customHeight="1">
      <c r="A169" s="171" t="s">
        <v>178</v>
      </c>
      <c r="B169" s="172">
        <v>67</v>
      </c>
    </row>
    <row r="170" spans="1:2" s="165" customFormat="1" ht="23.25" customHeight="1">
      <c r="A170" s="171" t="s">
        <v>179</v>
      </c>
      <c r="B170" s="172">
        <v>271</v>
      </c>
    </row>
    <row r="171" spans="1:2" s="165" customFormat="1" ht="23.25" customHeight="1">
      <c r="A171" s="171" t="s">
        <v>180</v>
      </c>
      <c r="B171" s="172">
        <v>328</v>
      </c>
    </row>
    <row r="172" spans="1:2" s="165" customFormat="1" ht="23.25" customHeight="1">
      <c r="A172" s="171" t="s">
        <v>181</v>
      </c>
      <c r="B172" s="172">
        <v>2023</v>
      </c>
    </row>
    <row r="173" spans="1:2" s="165" customFormat="1" ht="23.25" customHeight="1">
      <c r="A173" s="171" t="s">
        <v>59</v>
      </c>
      <c r="B173" s="172">
        <v>626</v>
      </c>
    </row>
    <row r="174" spans="1:2" s="165" customFormat="1" ht="23.25" customHeight="1">
      <c r="A174" s="171" t="s">
        <v>182</v>
      </c>
      <c r="B174" s="172">
        <v>1216</v>
      </c>
    </row>
    <row r="175" spans="1:2" s="165" customFormat="1" ht="23.25" customHeight="1">
      <c r="A175" s="171" t="s">
        <v>183</v>
      </c>
      <c r="B175" s="172">
        <v>181</v>
      </c>
    </row>
    <row r="176" spans="1:2" s="165" customFormat="1" ht="23.25" customHeight="1">
      <c r="A176" s="171" t="s">
        <v>184</v>
      </c>
      <c r="B176" s="172">
        <v>602</v>
      </c>
    </row>
    <row r="177" spans="1:2" s="165" customFormat="1" ht="23.25" customHeight="1">
      <c r="A177" s="171" t="s">
        <v>59</v>
      </c>
      <c r="B177" s="172">
        <v>437</v>
      </c>
    </row>
    <row r="178" spans="1:2" s="165" customFormat="1" ht="23.25" customHeight="1">
      <c r="A178" s="171" t="s">
        <v>185</v>
      </c>
      <c r="B178" s="172">
        <v>50</v>
      </c>
    </row>
    <row r="179" spans="1:2" s="165" customFormat="1" ht="23.25" customHeight="1">
      <c r="A179" s="171" t="s">
        <v>186</v>
      </c>
      <c r="B179" s="172">
        <v>115</v>
      </c>
    </row>
    <row r="180" spans="1:2" s="165" customFormat="1" ht="23.25" customHeight="1">
      <c r="A180" s="171" t="s">
        <v>187</v>
      </c>
      <c r="B180" s="172">
        <v>851</v>
      </c>
    </row>
    <row r="181" spans="1:2" s="165" customFormat="1" ht="23.25" customHeight="1">
      <c r="A181" s="171" t="s">
        <v>188</v>
      </c>
      <c r="B181" s="172">
        <v>851</v>
      </c>
    </row>
    <row r="182" spans="1:2" s="165" customFormat="1" ht="23.25" customHeight="1">
      <c r="A182" s="171" t="s">
        <v>189</v>
      </c>
      <c r="B182" s="172">
        <v>370</v>
      </c>
    </row>
    <row r="183" spans="1:2" s="165" customFormat="1" ht="23.25" customHeight="1">
      <c r="A183" s="171" t="s">
        <v>190</v>
      </c>
      <c r="B183" s="172">
        <v>370</v>
      </c>
    </row>
    <row r="184" spans="1:2" s="165" customFormat="1" ht="23.25" customHeight="1">
      <c r="A184" s="171" t="s">
        <v>191</v>
      </c>
      <c r="B184" s="172">
        <v>48410</v>
      </c>
    </row>
    <row r="185" spans="1:2" s="165" customFormat="1" ht="23.25" customHeight="1">
      <c r="A185" s="171" t="s">
        <v>192</v>
      </c>
      <c r="B185" s="172">
        <v>1723</v>
      </c>
    </row>
    <row r="186" spans="1:2" s="165" customFormat="1" ht="23.25" customHeight="1">
      <c r="A186" s="171" t="s">
        <v>59</v>
      </c>
      <c r="B186" s="172">
        <v>1523</v>
      </c>
    </row>
    <row r="187" spans="1:2" s="165" customFormat="1" ht="23.25" customHeight="1">
      <c r="A187" s="171" t="s">
        <v>193</v>
      </c>
      <c r="B187" s="172">
        <v>28</v>
      </c>
    </row>
    <row r="188" spans="1:2" s="165" customFormat="1" ht="23.25" customHeight="1">
      <c r="A188" s="171" t="s">
        <v>194</v>
      </c>
      <c r="B188" s="172">
        <v>172</v>
      </c>
    </row>
    <row r="189" spans="1:2" s="165" customFormat="1" ht="23.25" customHeight="1">
      <c r="A189" s="171" t="s">
        <v>195</v>
      </c>
      <c r="B189" s="172">
        <v>1431</v>
      </c>
    </row>
    <row r="190" spans="1:2" s="165" customFormat="1" ht="23.25" customHeight="1">
      <c r="A190" s="171" t="s">
        <v>59</v>
      </c>
      <c r="B190" s="172">
        <v>865</v>
      </c>
    </row>
    <row r="191" spans="1:2" s="165" customFormat="1" ht="23.25" customHeight="1">
      <c r="A191" s="171" t="s">
        <v>60</v>
      </c>
      <c r="B191" s="172">
        <v>19</v>
      </c>
    </row>
    <row r="192" spans="1:2" s="165" customFormat="1" ht="23.25" customHeight="1">
      <c r="A192" s="171" t="s">
        <v>196</v>
      </c>
      <c r="B192" s="172">
        <v>57</v>
      </c>
    </row>
    <row r="193" spans="1:2" s="165" customFormat="1" ht="23.25" customHeight="1">
      <c r="A193" s="171" t="s">
        <v>197</v>
      </c>
      <c r="B193" s="172">
        <v>155</v>
      </c>
    </row>
    <row r="194" spans="1:2" s="165" customFormat="1" ht="23.25" customHeight="1">
      <c r="A194" s="171" t="s">
        <v>198</v>
      </c>
      <c r="B194" s="172">
        <v>6</v>
      </c>
    </row>
    <row r="195" spans="1:2" s="165" customFormat="1" ht="23.25" customHeight="1">
      <c r="A195" s="171" t="s">
        <v>199</v>
      </c>
      <c r="B195" s="172">
        <v>242</v>
      </c>
    </row>
    <row r="196" spans="1:2" s="165" customFormat="1" ht="23.25" customHeight="1">
      <c r="A196" s="171" t="s">
        <v>200</v>
      </c>
      <c r="B196" s="172">
        <v>87</v>
      </c>
    </row>
    <row r="197" spans="1:2" s="165" customFormat="1" ht="23.25" customHeight="1">
      <c r="A197" s="171" t="s">
        <v>201</v>
      </c>
      <c r="B197" s="172">
        <v>19374</v>
      </c>
    </row>
    <row r="198" spans="1:2" s="165" customFormat="1" ht="23.25" customHeight="1">
      <c r="A198" s="171" t="s">
        <v>202</v>
      </c>
      <c r="B198" s="172">
        <v>162</v>
      </c>
    </row>
    <row r="199" spans="1:2" s="165" customFormat="1" ht="23.25" customHeight="1">
      <c r="A199" s="171" t="s">
        <v>203</v>
      </c>
      <c r="B199" s="172">
        <v>232</v>
      </c>
    </row>
    <row r="200" spans="1:2" s="165" customFormat="1" ht="23.25" customHeight="1">
      <c r="A200" s="171" t="s">
        <v>204</v>
      </c>
      <c r="B200" s="172">
        <v>425</v>
      </c>
    </row>
    <row r="201" spans="1:2" s="165" customFormat="1" ht="23.25" customHeight="1">
      <c r="A201" s="171" t="s">
        <v>205</v>
      </c>
      <c r="B201" s="172">
        <v>10703</v>
      </c>
    </row>
    <row r="202" spans="1:2" s="165" customFormat="1" ht="23.25" customHeight="1">
      <c r="A202" s="171" t="s">
        <v>206</v>
      </c>
      <c r="B202" s="172">
        <v>3968</v>
      </c>
    </row>
    <row r="203" spans="1:2" s="165" customFormat="1" ht="23.25" customHeight="1">
      <c r="A203" s="171" t="s">
        <v>207</v>
      </c>
      <c r="B203" s="172">
        <v>1238</v>
      </c>
    </row>
    <row r="204" spans="1:2" s="165" customFormat="1" ht="23.25" customHeight="1">
      <c r="A204" s="171" t="s">
        <v>208</v>
      </c>
      <c r="B204" s="172">
        <v>2646</v>
      </c>
    </row>
    <row r="205" spans="1:2" s="165" customFormat="1" ht="23.25" customHeight="1">
      <c r="A205" s="171" t="s">
        <v>209</v>
      </c>
      <c r="B205" s="172">
        <v>331</v>
      </c>
    </row>
    <row r="206" spans="1:2" s="165" customFormat="1" ht="23.25" customHeight="1">
      <c r="A206" s="171" t="s">
        <v>210</v>
      </c>
      <c r="B206" s="172">
        <v>331</v>
      </c>
    </row>
    <row r="207" spans="1:2" s="165" customFormat="1" ht="23.25" customHeight="1">
      <c r="A207" s="171" t="s">
        <v>211</v>
      </c>
      <c r="B207" s="172">
        <v>6763</v>
      </c>
    </row>
    <row r="208" spans="1:2" s="165" customFormat="1" ht="23.25" customHeight="1">
      <c r="A208" s="171" t="s">
        <v>212</v>
      </c>
      <c r="B208" s="172">
        <v>1873</v>
      </c>
    </row>
    <row r="209" spans="1:2" s="165" customFormat="1" ht="23.25" customHeight="1">
      <c r="A209" s="171" t="s">
        <v>213</v>
      </c>
      <c r="B209" s="172">
        <v>729</v>
      </c>
    </row>
    <row r="210" spans="1:2" s="165" customFormat="1" ht="23.25" customHeight="1">
      <c r="A210" s="171" t="s">
        <v>214</v>
      </c>
      <c r="B210" s="172">
        <v>1774</v>
      </c>
    </row>
    <row r="211" spans="1:2" s="165" customFormat="1" ht="23.25" customHeight="1">
      <c r="A211" s="171" t="s">
        <v>215</v>
      </c>
      <c r="B211" s="172">
        <v>26</v>
      </c>
    </row>
    <row r="212" spans="1:2" s="165" customFormat="1" ht="23.25" customHeight="1">
      <c r="A212" s="171" t="s">
        <v>216</v>
      </c>
      <c r="B212" s="172">
        <v>2301</v>
      </c>
    </row>
    <row r="213" spans="1:2" s="165" customFormat="1" ht="23.25" customHeight="1">
      <c r="A213" s="171" t="s">
        <v>217</v>
      </c>
      <c r="B213" s="172">
        <v>60</v>
      </c>
    </row>
    <row r="214" spans="1:2" s="165" customFormat="1" ht="23.25" customHeight="1">
      <c r="A214" s="171" t="s">
        <v>218</v>
      </c>
      <c r="B214" s="172">
        <v>740</v>
      </c>
    </row>
    <row r="215" spans="1:2" s="165" customFormat="1" ht="23.25" customHeight="1">
      <c r="A215" s="171" t="s">
        <v>219</v>
      </c>
      <c r="B215" s="172">
        <v>356</v>
      </c>
    </row>
    <row r="216" spans="1:2" s="165" customFormat="1" ht="23.25" customHeight="1">
      <c r="A216" s="171" t="s">
        <v>220</v>
      </c>
      <c r="B216" s="172">
        <v>95</v>
      </c>
    </row>
    <row r="217" spans="1:2" s="165" customFormat="1" ht="23.25" customHeight="1">
      <c r="A217" s="171" t="s">
        <v>221</v>
      </c>
      <c r="B217" s="172">
        <v>6</v>
      </c>
    </row>
    <row r="218" spans="1:2" s="165" customFormat="1" ht="23.25" customHeight="1">
      <c r="A218" s="171" t="s">
        <v>222</v>
      </c>
      <c r="B218" s="172">
        <v>283</v>
      </c>
    </row>
    <row r="219" spans="1:2" s="165" customFormat="1" ht="23.25" customHeight="1">
      <c r="A219" s="171" t="s">
        <v>223</v>
      </c>
      <c r="B219" s="172">
        <v>474</v>
      </c>
    </row>
    <row r="220" spans="1:2" s="165" customFormat="1" ht="23.25" customHeight="1">
      <c r="A220" s="171" t="s">
        <v>224</v>
      </c>
      <c r="B220" s="172">
        <v>35</v>
      </c>
    </row>
    <row r="221" spans="1:2" s="165" customFormat="1" ht="23.25" customHeight="1">
      <c r="A221" s="171" t="s">
        <v>225</v>
      </c>
      <c r="B221" s="172">
        <v>61</v>
      </c>
    </row>
    <row r="222" spans="1:2" s="165" customFormat="1" ht="23.25" customHeight="1">
      <c r="A222" s="171" t="s">
        <v>226</v>
      </c>
      <c r="B222" s="172">
        <v>193</v>
      </c>
    </row>
    <row r="223" spans="1:2" s="165" customFormat="1" ht="23.25" customHeight="1">
      <c r="A223" s="171" t="s">
        <v>227</v>
      </c>
      <c r="B223" s="172">
        <v>185</v>
      </c>
    </row>
    <row r="224" spans="1:2" s="165" customFormat="1" ht="23.25" customHeight="1">
      <c r="A224" s="171" t="s">
        <v>228</v>
      </c>
      <c r="B224" s="172">
        <v>3592</v>
      </c>
    </row>
    <row r="225" spans="1:2" s="165" customFormat="1" ht="23.25" customHeight="1">
      <c r="A225" s="171" t="s">
        <v>59</v>
      </c>
      <c r="B225" s="172">
        <v>343</v>
      </c>
    </row>
    <row r="226" spans="1:2" s="165" customFormat="1" ht="23.25" customHeight="1">
      <c r="A226" s="171" t="s">
        <v>229</v>
      </c>
      <c r="B226" s="172">
        <v>21</v>
      </c>
    </row>
    <row r="227" spans="1:2" s="165" customFormat="1" ht="23.25" customHeight="1">
      <c r="A227" s="171" t="s">
        <v>230</v>
      </c>
      <c r="B227" s="172">
        <v>1204</v>
      </c>
    </row>
    <row r="228" spans="1:2" s="165" customFormat="1" ht="23.25" customHeight="1">
      <c r="A228" s="171" t="s">
        <v>231</v>
      </c>
      <c r="B228" s="172">
        <v>2024</v>
      </c>
    </row>
    <row r="229" spans="1:2" s="165" customFormat="1" ht="23.25" customHeight="1">
      <c r="A229" s="171" t="s">
        <v>232</v>
      </c>
      <c r="B229" s="172">
        <v>137</v>
      </c>
    </row>
    <row r="230" spans="1:2" s="165" customFormat="1" ht="23.25" customHeight="1">
      <c r="A230" s="171" t="s">
        <v>233</v>
      </c>
      <c r="B230" s="172">
        <v>87</v>
      </c>
    </row>
    <row r="231" spans="1:2" s="165" customFormat="1" ht="23.25" customHeight="1">
      <c r="A231" s="171" t="s">
        <v>234</v>
      </c>
      <c r="B231" s="172">
        <v>50</v>
      </c>
    </row>
    <row r="232" spans="1:2" s="165" customFormat="1" ht="23.25" customHeight="1">
      <c r="A232" s="171" t="s">
        <v>235</v>
      </c>
      <c r="B232" s="172">
        <v>130</v>
      </c>
    </row>
    <row r="233" spans="1:2" s="165" customFormat="1" ht="23.25" customHeight="1">
      <c r="A233" s="171" t="s">
        <v>59</v>
      </c>
      <c r="B233" s="172">
        <v>67</v>
      </c>
    </row>
    <row r="234" spans="1:2" s="165" customFormat="1" ht="23.25" customHeight="1">
      <c r="A234" s="171" t="s">
        <v>60</v>
      </c>
      <c r="B234" s="172">
        <v>63</v>
      </c>
    </row>
    <row r="235" spans="1:2" s="165" customFormat="1" ht="23.25" customHeight="1">
      <c r="A235" s="171" t="s">
        <v>236</v>
      </c>
      <c r="B235" s="172">
        <v>1972</v>
      </c>
    </row>
    <row r="236" spans="1:2" s="165" customFormat="1" ht="23.25" customHeight="1">
      <c r="A236" s="171" t="s">
        <v>237</v>
      </c>
      <c r="B236" s="172">
        <v>100</v>
      </c>
    </row>
    <row r="237" spans="1:2" s="165" customFormat="1" ht="23.25" customHeight="1">
      <c r="A237" s="171" t="s">
        <v>238</v>
      </c>
      <c r="B237" s="172">
        <v>1872</v>
      </c>
    </row>
    <row r="238" spans="1:2" s="165" customFormat="1" ht="23.25" customHeight="1">
      <c r="A238" s="171" t="s">
        <v>239</v>
      </c>
      <c r="B238" s="172">
        <v>362</v>
      </c>
    </row>
    <row r="239" spans="1:2" s="165" customFormat="1" ht="23.25" customHeight="1">
      <c r="A239" s="171" t="s">
        <v>240</v>
      </c>
      <c r="B239" s="172">
        <v>300</v>
      </c>
    </row>
    <row r="240" spans="1:2" s="165" customFormat="1" ht="23.25" customHeight="1">
      <c r="A240" s="171" t="s">
        <v>241</v>
      </c>
      <c r="B240" s="172">
        <v>62</v>
      </c>
    </row>
    <row r="241" spans="1:2" s="165" customFormat="1" ht="23.25" customHeight="1">
      <c r="A241" s="171" t="s">
        <v>242</v>
      </c>
      <c r="B241" s="172">
        <v>2715</v>
      </c>
    </row>
    <row r="242" spans="1:2" s="165" customFormat="1" ht="23.25" customHeight="1">
      <c r="A242" s="171" t="s">
        <v>243</v>
      </c>
      <c r="B242" s="172">
        <v>2715</v>
      </c>
    </row>
    <row r="243" spans="1:2" s="165" customFormat="1" ht="23.25" customHeight="1">
      <c r="A243" s="171" t="s">
        <v>244</v>
      </c>
      <c r="B243" s="172">
        <v>163</v>
      </c>
    </row>
    <row r="244" spans="1:2" s="165" customFormat="1" ht="23.25" customHeight="1">
      <c r="A244" s="171" t="s">
        <v>245</v>
      </c>
      <c r="B244" s="172">
        <v>163</v>
      </c>
    </row>
    <row r="245" spans="1:2" s="165" customFormat="1" ht="23.25" customHeight="1">
      <c r="A245" s="171" t="s">
        <v>246</v>
      </c>
      <c r="B245" s="172">
        <v>7818</v>
      </c>
    </row>
    <row r="246" spans="1:2" s="165" customFormat="1" ht="23.25" customHeight="1">
      <c r="A246" s="171" t="s">
        <v>247</v>
      </c>
      <c r="B246" s="172">
        <v>8</v>
      </c>
    </row>
    <row r="247" spans="1:2" s="165" customFormat="1" ht="23.25" customHeight="1">
      <c r="A247" s="171" t="s">
        <v>248</v>
      </c>
      <c r="B247" s="172">
        <v>7810</v>
      </c>
    </row>
    <row r="248" spans="1:2" s="165" customFormat="1" ht="23.25" customHeight="1">
      <c r="A248" s="171" t="s">
        <v>249</v>
      </c>
      <c r="B248" s="172">
        <v>685</v>
      </c>
    </row>
    <row r="249" spans="1:2" s="165" customFormat="1" ht="23.25" customHeight="1">
      <c r="A249" s="171" t="s">
        <v>250</v>
      </c>
      <c r="B249" s="172">
        <v>685</v>
      </c>
    </row>
    <row r="250" spans="1:2" s="165" customFormat="1" ht="23.25" customHeight="1">
      <c r="A250" s="171" t="s">
        <v>251</v>
      </c>
      <c r="B250" s="172">
        <v>55431</v>
      </c>
    </row>
    <row r="251" spans="1:2" s="165" customFormat="1" ht="23.25" customHeight="1">
      <c r="A251" s="171" t="s">
        <v>252</v>
      </c>
      <c r="B251" s="172">
        <v>2581</v>
      </c>
    </row>
    <row r="252" spans="1:2" s="165" customFormat="1" ht="23.25" customHeight="1">
      <c r="A252" s="171" t="s">
        <v>59</v>
      </c>
      <c r="B252" s="172">
        <v>2580</v>
      </c>
    </row>
    <row r="253" spans="1:2" s="165" customFormat="1" ht="23.25" customHeight="1">
      <c r="A253" s="171" t="s">
        <v>253</v>
      </c>
      <c r="B253" s="172">
        <v>1</v>
      </c>
    </row>
    <row r="254" spans="1:2" s="165" customFormat="1" ht="23.25" customHeight="1">
      <c r="A254" s="171" t="s">
        <v>254</v>
      </c>
      <c r="B254" s="172">
        <v>3352</v>
      </c>
    </row>
    <row r="255" spans="1:2" s="165" customFormat="1" ht="23.25" customHeight="1">
      <c r="A255" s="171" t="s">
        <v>255</v>
      </c>
      <c r="B255" s="172">
        <v>1320</v>
      </c>
    </row>
    <row r="256" spans="1:2" s="165" customFormat="1" ht="23.25" customHeight="1">
      <c r="A256" s="171" t="s">
        <v>256</v>
      </c>
      <c r="B256" s="172">
        <v>42</v>
      </c>
    </row>
    <row r="257" spans="1:2" s="165" customFormat="1" ht="23.25" customHeight="1">
      <c r="A257" s="171" t="s">
        <v>257</v>
      </c>
      <c r="B257" s="172">
        <v>409</v>
      </c>
    </row>
    <row r="258" spans="1:2" s="165" customFormat="1" ht="23.25" customHeight="1">
      <c r="A258" s="171" t="s">
        <v>258</v>
      </c>
      <c r="B258" s="172">
        <v>1581</v>
      </c>
    </row>
    <row r="259" spans="1:2" s="165" customFormat="1" ht="23.25" customHeight="1">
      <c r="A259" s="171" t="s">
        <v>259</v>
      </c>
      <c r="B259" s="172">
        <v>4032</v>
      </c>
    </row>
    <row r="260" spans="1:2" s="165" customFormat="1" ht="23.25" customHeight="1">
      <c r="A260" s="171" t="s">
        <v>260</v>
      </c>
      <c r="B260" s="172">
        <v>2182</v>
      </c>
    </row>
    <row r="261" spans="1:2" s="165" customFormat="1" ht="23.25" customHeight="1">
      <c r="A261" s="171" t="s">
        <v>261</v>
      </c>
      <c r="B261" s="172">
        <v>1850</v>
      </c>
    </row>
    <row r="262" spans="1:2" s="165" customFormat="1" ht="23.25" customHeight="1">
      <c r="A262" s="171" t="s">
        <v>262</v>
      </c>
      <c r="B262" s="172">
        <v>7919</v>
      </c>
    </row>
    <row r="263" spans="1:2" s="165" customFormat="1" ht="23.25" customHeight="1">
      <c r="A263" s="171" t="s">
        <v>263</v>
      </c>
      <c r="B263" s="172">
        <v>516</v>
      </c>
    </row>
    <row r="264" spans="1:2" s="165" customFormat="1" ht="23.25" customHeight="1">
      <c r="A264" s="171" t="s">
        <v>264</v>
      </c>
      <c r="B264" s="172">
        <v>498</v>
      </c>
    </row>
    <row r="265" spans="1:2" s="165" customFormat="1" ht="23.25" customHeight="1">
      <c r="A265" s="171" t="s">
        <v>265</v>
      </c>
      <c r="B265" s="172">
        <v>4667</v>
      </c>
    </row>
    <row r="266" spans="1:2" s="165" customFormat="1" ht="23.25" customHeight="1">
      <c r="A266" s="171" t="s">
        <v>266</v>
      </c>
      <c r="B266" s="172">
        <v>2129</v>
      </c>
    </row>
    <row r="267" spans="1:2" s="165" customFormat="1" ht="23.25" customHeight="1">
      <c r="A267" s="171" t="s">
        <v>267</v>
      </c>
      <c r="B267" s="172">
        <v>109</v>
      </c>
    </row>
    <row r="268" spans="1:2" s="165" customFormat="1" ht="23.25" customHeight="1">
      <c r="A268" s="171" t="s">
        <v>268</v>
      </c>
      <c r="B268" s="172">
        <v>196</v>
      </c>
    </row>
    <row r="269" spans="1:2" s="165" customFormat="1" ht="23.25" customHeight="1">
      <c r="A269" s="171" t="s">
        <v>269</v>
      </c>
      <c r="B269" s="172">
        <v>196</v>
      </c>
    </row>
    <row r="270" spans="1:2" s="165" customFormat="1" ht="23.25" customHeight="1">
      <c r="A270" s="171" t="s">
        <v>270</v>
      </c>
      <c r="B270" s="172">
        <v>1234</v>
      </c>
    </row>
    <row r="271" spans="1:2" s="165" customFormat="1" ht="23.25" customHeight="1">
      <c r="A271" s="171" t="s">
        <v>271</v>
      </c>
      <c r="B271" s="172">
        <v>992</v>
      </c>
    </row>
    <row r="272" spans="1:2" s="165" customFormat="1" ht="23.25" customHeight="1">
      <c r="A272" s="171" t="s">
        <v>272</v>
      </c>
      <c r="B272" s="172">
        <v>242</v>
      </c>
    </row>
    <row r="273" spans="1:2" s="165" customFormat="1" ht="23.25" customHeight="1">
      <c r="A273" s="171" t="s">
        <v>273</v>
      </c>
      <c r="B273" s="172">
        <v>1767</v>
      </c>
    </row>
    <row r="274" spans="1:2" s="165" customFormat="1" ht="23.25" customHeight="1">
      <c r="A274" s="171" t="s">
        <v>59</v>
      </c>
      <c r="B274" s="172">
        <v>1255</v>
      </c>
    </row>
    <row r="275" spans="1:2" s="165" customFormat="1" ht="23.25" customHeight="1">
      <c r="A275" s="171" t="s">
        <v>274</v>
      </c>
      <c r="B275" s="172">
        <v>512</v>
      </c>
    </row>
    <row r="276" spans="1:2" s="165" customFormat="1" ht="23.25" customHeight="1">
      <c r="A276" s="171" t="s">
        <v>275</v>
      </c>
      <c r="B276" s="172">
        <v>4882</v>
      </c>
    </row>
    <row r="277" spans="1:2" s="165" customFormat="1" ht="23.25" customHeight="1">
      <c r="A277" s="171" t="s">
        <v>276</v>
      </c>
      <c r="B277" s="172">
        <v>4089</v>
      </c>
    </row>
    <row r="278" spans="1:2" s="165" customFormat="1" ht="23.25" customHeight="1">
      <c r="A278" s="171" t="s">
        <v>277</v>
      </c>
      <c r="B278" s="172">
        <v>793</v>
      </c>
    </row>
    <row r="279" spans="1:2" s="165" customFormat="1" ht="23.25" customHeight="1">
      <c r="A279" s="171" t="s">
        <v>278</v>
      </c>
      <c r="B279" s="172">
        <v>29163</v>
      </c>
    </row>
    <row r="280" spans="1:2" s="165" customFormat="1" ht="23.25" customHeight="1">
      <c r="A280" s="171" t="s">
        <v>279</v>
      </c>
      <c r="B280" s="172">
        <v>29163</v>
      </c>
    </row>
    <row r="281" spans="1:2" s="165" customFormat="1" ht="23.25" customHeight="1">
      <c r="A281" s="171" t="s">
        <v>280</v>
      </c>
      <c r="B281" s="172">
        <v>283</v>
      </c>
    </row>
    <row r="282" spans="1:2" s="165" customFormat="1" ht="23.25" customHeight="1">
      <c r="A282" s="171" t="s">
        <v>281</v>
      </c>
      <c r="B282" s="172">
        <v>283</v>
      </c>
    </row>
    <row r="283" spans="1:2" s="165" customFormat="1" ht="23.25" customHeight="1">
      <c r="A283" s="171" t="s">
        <v>282</v>
      </c>
      <c r="B283" s="172">
        <v>22</v>
      </c>
    </row>
    <row r="284" spans="1:2" s="165" customFormat="1" ht="23.25" customHeight="1">
      <c r="A284" s="171" t="s">
        <v>283</v>
      </c>
      <c r="B284" s="172">
        <v>22</v>
      </c>
    </row>
    <row r="285" spans="1:2" s="165" customFormat="1" ht="23.25" customHeight="1">
      <c r="A285" s="171" t="s">
        <v>284</v>
      </c>
      <c r="B285" s="172">
        <v>40020</v>
      </c>
    </row>
    <row r="286" spans="1:2" s="165" customFormat="1" ht="23.25" customHeight="1">
      <c r="A286" s="171" t="s">
        <v>285</v>
      </c>
      <c r="B286" s="172">
        <v>2759</v>
      </c>
    </row>
    <row r="287" spans="1:2" s="165" customFormat="1" ht="23.25" customHeight="1">
      <c r="A287" s="171" t="s">
        <v>59</v>
      </c>
      <c r="B287" s="172">
        <v>2759</v>
      </c>
    </row>
    <row r="288" spans="1:2" s="165" customFormat="1" ht="23.25" customHeight="1">
      <c r="A288" s="171" t="s">
        <v>286</v>
      </c>
      <c r="B288" s="172">
        <v>14751</v>
      </c>
    </row>
    <row r="289" spans="1:2" s="165" customFormat="1" ht="23.25" customHeight="1">
      <c r="A289" s="171" t="s">
        <v>287</v>
      </c>
      <c r="B289" s="172">
        <v>11234</v>
      </c>
    </row>
    <row r="290" spans="1:2" s="165" customFormat="1" ht="23.25" customHeight="1">
      <c r="A290" s="171" t="s">
        <v>288</v>
      </c>
      <c r="B290" s="172">
        <v>2853</v>
      </c>
    </row>
    <row r="291" spans="1:2" s="165" customFormat="1" ht="23.25" customHeight="1">
      <c r="A291" s="171" t="s">
        <v>289</v>
      </c>
      <c r="B291" s="172">
        <v>664</v>
      </c>
    </row>
    <row r="292" spans="1:2" s="165" customFormat="1" ht="23.25" customHeight="1">
      <c r="A292" s="171" t="s">
        <v>290</v>
      </c>
      <c r="B292" s="172">
        <v>8677</v>
      </c>
    </row>
    <row r="293" spans="1:2" s="165" customFormat="1" ht="23.25" customHeight="1">
      <c r="A293" s="171" t="s">
        <v>291</v>
      </c>
      <c r="B293" s="172">
        <v>882</v>
      </c>
    </row>
    <row r="294" spans="1:2" s="165" customFormat="1" ht="23.25" customHeight="1">
      <c r="A294" s="171" t="s">
        <v>292</v>
      </c>
      <c r="B294" s="172">
        <v>7795</v>
      </c>
    </row>
    <row r="295" spans="1:2" s="165" customFormat="1" ht="23.25" customHeight="1">
      <c r="A295" s="171" t="s">
        <v>293</v>
      </c>
      <c r="B295" s="172">
        <v>235</v>
      </c>
    </row>
    <row r="296" spans="1:2" s="165" customFormat="1" ht="23.25" customHeight="1">
      <c r="A296" s="171" t="s">
        <v>294</v>
      </c>
      <c r="B296" s="172">
        <v>235</v>
      </c>
    </row>
    <row r="297" spans="1:2" s="165" customFormat="1" ht="23.25" customHeight="1">
      <c r="A297" s="171" t="s">
        <v>295</v>
      </c>
      <c r="B297" s="172">
        <v>522</v>
      </c>
    </row>
    <row r="298" spans="1:2" s="165" customFormat="1" ht="23.25" customHeight="1">
      <c r="A298" s="171" t="s">
        <v>296</v>
      </c>
      <c r="B298" s="172">
        <v>506</v>
      </c>
    </row>
    <row r="299" spans="1:2" s="165" customFormat="1" ht="23.25" customHeight="1">
      <c r="A299" s="171" t="s">
        <v>297</v>
      </c>
      <c r="B299" s="172">
        <v>16</v>
      </c>
    </row>
    <row r="300" spans="1:2" s="165" customFormat="1" ht="23.25" customHeight="1">
      <c r="A300" s="171" t="s">
        <v>298</v>
      </c>
      <c r="B300" s="172">
        <v>7212</v>
      </c>
    </row>
    <row r="301" spans="1:2" s="165" customFormat="1" ht="23.25" customHeight="1">
      <c r="A301" s="171" t="s">
        <v>299</v>
      </c>
      <c r="B301" s="172">
        <v>7212</v>
      </c>
    </row>
    <row r="302" spans="1:2" s="165" customFormat="1" ht="23.25" customHeight="1">
      <c r="A302" s="171" t="s">
        <v>300</v>
      </c>
      <c r="B302" s="172">
        <v>343</v>
      </c>
    </row>
    <row r="303" spans="1:2" s="165" customFormat="1" ht="23.25" customHeight="1">
      <c r="A303" s="171" t="s">
        <v>301</v>
      </c>
      <c r="B303" s="172">
        <v>343</v>
      </c>
    </row>
    <row r="304" spans="1:2" s="165" customFormat="1" ht="23.25" customHeight="1">
      <c r="A304" s="171" t="s">
        <v>302</v>
      </c>
      <c r="B304" s="172">
        <v>5521</v>
      </c>
    </row>
    <row r="305" spans="1:2" s="165" customFormat="1" ht="23.25" customHeight="1">
      <c r="A305" s="171" t="s">
        <v>303</v>
      </c>
      <c r="B305" s="172">
        <v>5521</v>
      </c>
    </row>
    <row r="306" spans="1:2" s="165" customFormat="1" ht="23.25" customHeight="1">
      <c r="A306" s="171" t="s">
        <v>304</v>
      </c>
      <c r="B306" s="172">
        <v>39586</v>
      </c>
    </row>
    <row r="307" spans="1:2" s="165" customFormat="1" ht="23.25" customHeight="1">
      <c r="A307" s="171" t="s">
        <v>305</v>
      </c>
      <c r="B307" s="172">
        <v>7094</v>
      </c>
    </row>
    <row r="308" spans="1:2" s="165" customFormat="1" ht="23.25" customHeight="1">
      <c r="A308" s="171" t="s">
        <v>59</v>
      </c>
      <c r="B308" s="172">
        <v>6185</v>
      </c>
    </row>
    <row r="309" spans="1:2" s="165" customFormat="1" ht="23.25" customHeight="1">
      <c r="A309" s="171" t="s">
        <v>60</v>
      </c>
      <c r="B309" s="172">
        <v>482</v>
      </c>
    </row>
    <row r="310" spans="1:2" s="165" customFormat="1" ht="23.25" customHeight="1">
      <c r="A310" s="171" t="s">
        <v>306</v>
      </c>
      <c r="B310" s="172">
        <v>100</v>
      </c>
    </row>
    <row r="311" spans="1:2" s="165" customFormat="1" ht="23.25" customHeight="1">
      <c r="A311" s="171" t="s">
        <v>307</v>
      </c>
      <c r="B311" s="172">
        <v>327</v>
      </c>
    </row>
    <row r="312" spans="1:2" s="165" customFormat="1" ht="23.25" customHeight="1">
      <c r="A312" s="171" t="s">
        <v>308</v>
      </c>
      <c r="B312" s="172">
        <v>176</v>
      </c>
    </row>
    <row r="313" spans="1:2" s="165" customFormat="1" ht="23.25" customHeight="1">
      <c r="A313" s="171" t="s">
        <v>309</v>
      </c>
      <c r="B313" s="172">
        <v>176</v>
      </c>
    </row>
    <row r="314" spans="1:2" s="165" customFormat="1" ht="23.25" customHeight="1">
      <c r="A314" s="171" t="s">
        <v>310</v>
      </c>
      <c r="B314" s="172">
        <v>8571</v>
      </c>
    </row>
    <row r="315" spans="1:2" s="165" customFormat="1" ht="23.25" customHeight="1">
      <c r="A315" s="171" t="s">
        <v>311</v>
      </c>
      <c r="B315" s="172">
        <v>3380</v>
      </c>
    </row>
    <row r="316" spans="1:2" s="165" customFormat="1" ht="23.25" customHeight="1">
      <c r="A316" s="171" t="s">
        <v>312</v>
      </c>
      <c r="B316" s="172">
        <v>5191</v>
      </c>
    </row>
    <row r="317" spans="1:2" s="165" customFormat="1" ht="23.25" customHeight="1">
      <c r="A317" s="171" t="s">
        <v>313</v>
      </c>
      <c r="B317" s="172">
        <v>10026</v>
      </c>
    </row>
    <row r="318" spans="1:2" s="165" customFormat="1" ht="23.25" customHeight="1">
      <c r="A318" s="171" t="s">
        <v>314</v>
      </c>
      <c r="B318" s="172">
        <v>10026</v>
      </c>
    </row>
    <row r="319" spans="1:2" s="165" customFormat="1" ht="23.25" customHeight="1">
      <c r="A319" s="171" t="s">
        <v>315</v>
      </c>
      <c r="B319" s="172">
        <v>13719</v>
      </c>
    </row>
    <row r="320" spans="1:2" s="165" customFormat="1" ht="23.25" customHeight="1">
      <c r="A320" s="171" t="s">
        <v>316</v>
      </c>
      <c r="B320" s="172">
        <v>13719</v>
      </c>
    </row>
    <row r="321" spans="1:2" s="165" customFormat="1" ht="23.25" customHeight="1">
      <c r="A321" s="171" t="s">
        <v>317</v>
      </c>
      <c r="B321" s="172">
        <v>100982</v>
      </c>
    </row>
    <row r="322" spans="1:2" s="165" customFormat="1" ht="23.25" customHeight="1">
      <c r="A322" s="171" t="s">
        <v>318</v>
      </c>
      <c r="B322" s="172">
        <v>23985</v>
      </c>
    </row>
    <row r="323" spans="1:2" s="165" customFormat="1" ht="23.25" customHeight="1">
      <c r="A323" s="171" t="s">
        <v>59</v>
      </c>
      <c r="B323" s="172">
        <v>2093</v>
      </c>
    </row>
    <row r="324" spans="1:2" s="165" customFormat="1" ht="23.25" customHeight="1">
      <c r="A324" s="171" t="s">
        <v>319</v>
      </c>
      <c r="B324" s="172">
        <v>381</v>
      </c>
    </row>
    <row r="325" spans="1:2" s="165" customFormat="1" ht="23.25" customHeight="1">
      <c r="A325" s="171" t="s">
        <v>320</v>
      </c>
      <c r="B325" s="172">
        <v>430</v>
      </c>
    </row>
    <row r="326" spans="1:2" s="165" customFormat="1" ht="23.25" customHeight="1">
      <c r="A326" s="171" t="s">
        <v>321</v>
      </c>
      <c r="B326" s="172">
        <v>36</v>
      </c>
    </row>
    <row r="327" spans="1:2" s="165" customFormat="1" ht="23.25" customHeight="1">
      <c r="A327" s="171" t="s">
        <v>322</v>
      </c>
      <c r="B327" s="172">
        <v>5</v>
      </c>
    </row>
    <row r="328" spans="1:2" s="165" customFormat="1" ht="23.25" customHeight="1">
      <c r="A328" s="171" t="s">
        <v>323</v>
      </c>
      <c r="B328" s="172">
        <v>170</v>
      </c>
    </row>
    <row r="329" spans="1:2" s="165" customFormat="1" ht="23.25" customHeight="1">
      <c r="A329" s="171" t="s">
        <v>324</v>
      </c>
      <c r="B329" s="172">
        <v>6603</v>
      </c>
    </row>
    <row r="330" spans="1:2" s="165" customFormat="1" ht="23.25" customHeight="1">
      <c r="A330" s="171" t="s">
        <v>325</v>
      </c>
      <c r="B330" s="172">
        <v>286</v>
      </c>
    </row>
    <row r="331" spans="1:2" s="165" customFormat="1" ht="23.25" customHeight="1">
      <c r="A331" s="171" t="s">
        <v>326</v>
      </c>
      <c r="B331" s="172">
        <v>6603</v>
      </c>
    </row>
    <row r="332" spans="1:2" s="165" customFormat="1" ht="23.25" customHeight="1">
      <c r="A332" s="171" t="s">
        <v>327</v>
      </c>
      <c r="B332" s="172">
        <v>361</v>
      </c>
    </row>
    <row r="333" spans="1:2" s="165" customFormat="1" ht="23.25" customHeight="1">
      <c r="A333" s="171" t="s">
        <v>328</v>
      </c>
      <c r="B333" s="172">
        <v>965</v>
      </c>
    </row>
    <row r="334" spans="1:2" s="165" customFormat="1" ht="23.25" customHeight="1">
      <c r="A334" s="171" t="s">
        <v>329</v>
      </c>
      <c r="B334" s="172">
        <v>3</v>
      </c>
    </row>
    <row r="335" spans="1:2" s="165" customFormat="1" ht="23.25" customHeight="1">
      <c r="A335" s="171" t="s">
        <v>330</v>
      </c>
      <c r="B335" s="172">
        <v>6049</v>
      </c>
    </row>
    <row r="336" spans="1:2" s="165" customFormat="1" ht="23.25" customHeight="1">
      <c r="A336" s="171" t="s">
        <v>331</v>
      </c>
      <c r="B336" s="172">
        <v>10463</v>
      </c>
    </row>
    <row r="337" spans="1:2" s="165" customFormat="1" ht="23.25" customHeight="1">
      <c r="A337" s="171" t="s">
        <v>59</v>
      </c>
      <c r="B337" s="172">
        <v>1548</v>
      </c>
    </row>
    <row r="338" spans="1:2" s="165" customFormat="1" ht="23.25" customHeight="1">
      <c r="A338" s="171" t="s">
        <v>60</v>
      </c>
      <c r="B338" s="172">
        <v>349</v>
      </c>
    </row>
    <row r="339" spans="1:2" s="165" customFormat="1" ht="23.25" customHeight="1">
      <c r="A339" s="171" t="s">
        <v>332</v>
      </c>
      <c r="B339" s="172">
        <v>1242</v>
      </c>
    </row>
    <row r="340" spans="1:2" s="165" customFormat="1" ht="23.25" customHeight="1">
      <c r="A340" s="171" t="s">
        <v>333</v>
      </c>
      <c r="B340" s="172">
        <v>1622</v>
      </c>
    </row>
    <row r="341" spans="1:2" s="165" customFormat="1" ht="23.25" customHeight="1">
      <c r="A341" s="171" t="s">
        <v>334</v>
      </c>
      <c r="B341" s="172">
        <v>46</v>
      </c>
    </row>
    <row r="342" spans="1:2" s="165" customFormat="1" ht="23.25" customHeight="1">
      <c r="A342" s="171" t="s">
        <v>335</v>
      </c>
      <c r="B342" s="172">
        <v>721</v>
      </c>
    </row>
    <row r="343" spans="1:2" s="165" customFormat="1" ht="23.25" customHeight="1">
      <c r="A343" s="171" t="s">
        <v>336</v>
      </c>
      <c r="B343" s="172">
        <v>26</v>
      </c>
    </row>
    <row r="344" spans="1:2" s="165" customFormat="1" ht="23.25" customHeight="1">
      <c r="A344" s="171" t="s">
        <v>337</v>
      </c>
      <c r="B344" s="172">
        <v>26</v>
      </c>
    </row>
    <row r="345" spans="1:2" s="165" customFormat="1" ht="23.25" customHeight="1">
      <c r="A345" s="171" t="s">
        <v>338</v>
      </c>
      <c r="B345" s="172">
        <v>1900</v>
      </c>
    </row>
    <row r="346" spans="1:2" s="165" customFormat="1" ht="23.25" customHeight="1">
      <c r="A346" s="171" t="s">
        <v>339</v>
      </c>
      <c r="B346" s="172">
        <v>1611</v>
      </c>
    </row>
    <row r="347" spans="1:2" s="165" customFormat="1" ht="23.25" customHeight="1">
      <c r="A347" s="171" t="s">
        <v>340</v>
      </c>
      <c r="B347" s="172">
        <v>4</v>
      </c>
    </row>
    <row r="348" spans="1:2" s="165" customFormat="1" ht="23.25" customHeight="1">
      <c r="A348" s="171" t="s">
        <v>341</v>
      </c>
      <c r="B348" s="172">
        <v>649</v>
      </c>
    </row>
    <row r="349" spans="1:2" s="165" customFormat="1" ht="23.25" customHeight="1">
      <c r="A349" s="171" t="s">
        <v>342</v>
      </c>
      <c r="B349" s="172">
        <v>719</v>
      </c>
    </row>
    <row r="350" spans="1:2" s="165" customFormat="1" ht="23.25" customHeight="1">
      <c r="A350" s="171" t="s">
        <v>343</v>
      </c>
      <c r="B350" s="172">
        <v>18679</v>
      </c>
    </row>
    <row r="351" spans="1:2" s="165" customFormat="1" ht="23.25" customHeight="1">
      <c r="A351" s="171" t="s">
        <v>59</v>
      </c>
      <c r="B351" s="172">
        <v>2421</v>
      </c>
    </row>
    <row r="352" spans="1:2" s="165" customFormat="1" ht="23.25" customHeight="1">
      <c r="A352" s="171" t="s">
        <v>344</v>
      </c>
      <c r="B352" s="172">
        <v>42</v>
      </c>
    </row>
    <row r="353" spans="1:2" s="165" customFormat="1" ht="23.25" customHeight="1">
      <c r="A353" s="171" t="s">
        <v>345</v>
      </c>
      <c r="B353" s="172">
        <v>3611</v>
      </c>
    </row>
    <row r="354" spans="1:2" s="165" customFormat="1" ht="23.25" customHeight="1">
      <c r="A354" s="171" t="s">
        <v>346</v>
      </c>
      <c r="B354" s="172">
        <v>11</v>
      </c>
    </row>
    <row r="355" spans="1:2" s="165" customFormat="1" ht="23.25" customHeight="1">
      <c r="A355" s="171" t="s">
        <v>347</v>
      </c>
      <c r="B355" s="172">
        <v>802</v>
      </c>
    </row>
    <row r="356" spans="1:2" s="165" customFormat="1" ht="23.25" customHeight="1">
      <c r="A356" s="171" t="s">
        <v>348</v>
      </c>
      <c r="B356" s="172">
        <v>491</v>
      </c>
    </row>
    <row r="357" spans="1:2" s="165" customFormat="1" ht="23.25" customHeight="1">
      <c r="A357" s="171" t="s">
        <v>349</v>
      </c>
      <c r="B357" s="172">
        <v>54</v>
      </c>
    </row>
    <row r="358" spans="1:2" s="165" customFormat="1" ht="23.25" customHeight="1">
      <c r="A358" s="171" t="s">
        <v>350</v>
      </c>
      <c r="B358" s="172">
        <v>165</v>
      </c>
    </row>
    <row r="359" spans="1:2" s="165" customFormat="1" ht="23.25" customHeight="1">
      <c r="A359" s="171" t="s">
        <v>351</v>
      </c>
      <c r="B359" s="172">
        <v>109</v>
      </c>
    </row>
    <row r="360" spans="1:2" s="165" customFormat="1" ht="23.25" customHeight="1">
      <c r="A360" s="171" t="s">
        <v>352</v>
      </c>
      <c r="B360" s="172">
        <v>3378</v>
      </c>
    </row>
    <row r="361" spans="1:2" s="165" customFormat="1" ht="23.25" customHeight="1">
      <c r="A361" s="171" t="s">
        <v>353</v>
      </c>
      <c r="B361" s="172">
        <v>2266</v>
      </c>
    </row>
    <row r="362" spans="1:2" s="165" customFormat="1" ht="23.25" customHeight="1">
      <c r="A362" s="171" t="s">
        <v>354</v>
      </c>
      <c r="B362" s="172">
        <v>1951</v>
      </c>
    </row>
    <row r="363" spans="1:2" s="165" customFormat="1" ht="23.25" customHeight="1">
      <c r="A363" s="171" t="s">
        <v>355</v>
      </c>
      <c r="B363" s="172">
        <v>726</v>
      </c>
    </row>
    <row r="364" spans="1:2" s="165" customFormat="1" ht="23.25" customHeight="1">
      <c r="A364" s="171" t="s">
        <v>356</v>
      </c>
      <c r="B364" s="172">
        <v>2652</v>
      </c>
    </row>
    <row r="365" spans="1:2" s="165" customFormat="1" ht="23.25" customHeight="1">
      <c r="A365" s="171" t="s">
        <v>357</v>
      </c>
      <c r="B365" s="172">
        <v>30344</v>
      </c>
    </row>
    <row r="366" spans="1:2" s="165" customFormat="1" ht="23.25" customHeight="1">
      <c r="A366" s="171" t="s">
        <v>59</v>
      </c>
      <c r="B366" s="172">
        <v>20</v>
      </c>
    </row>
    <row r="367" spans="1:2" s="165" customFormat="1" ht="23.25" customHeight="1">
      <c r="A367" s="171" t="s">
        <v>60</v>
      </c>
      <c r="B367" s="172">
        <v>454</v>
      </c>
    </row>
    <row r="368" spans="1:2" s="165" customFormat="1" ht="23.25" customHeight="1">
      <c r="A368" s="171" t="s">
        <v>98</v>
      </c>
      <c r="B368" s="172">
        <v>0</v>
      </c>
    </row>
    <row r="369" spans="1:2" s="165" customFormat="1" ht="23.25" customHeight="1">
      <c r="A369" s="171" t="s">
        <v>358</v>
      </c>
      <c r="B369" s="172">
        <v>5387</v>
      </c>
    </row>
    <row r="370" spans="1:2" s="165" customFormat="1" ht="23.25" customHeight="1">
      <c r="A370" s="171" t="s">
        <v>359</v>
      </c>
      <c r="B370" s="172">
        <v>409</v>
      </c>
    </row>
    <row r="371" spans="1:2" s="165" customFormat="1" ht="23.25" customHeight="1">
      <c r="A371" s="171" t="s">
        <v>360</v>
      </c>
      <c r="B371" s="172">
        <v>120</v>
      </c>
    </row>
    <row r="372" spans="1:2" s="165" customFormat="1" ht="23.25" customHeight="1">
      <c r="A372" s="171" t="s">
        <v>361</v>
      </c>
      <c r="B372" s="172">
        <v>23954</v>
      </c>
    </row>
    <row r="373" spans="1:2" s="165" customFormat="1" ht="23.25" customHeight="1">
      <c r="A373" s="171" t="s">
        <v>362</v>
      </c>
      <c r="B373" s="172">
        <v>2630</v>
      </c>
    </row>
    <row r="374" spans="1:2" s="165" customFormat="1" ht="23.25" customHeight="1">
      <c r="A374" s="171" t="s">
        <v>363</v>
      </c>
      <c r="B374" s="172">
        <v>2630</v>
      </c>
    </row>
    <row r="375" spans="1:2" s="165" customFormat="1" ht="23.25" customHeight="1">
      <c r="A375" s="171" t="s">
        <v>364</v>
      </c>
      <c r="B375" s="172">
        <v>12639</v>
      </c>
    </row>
    <row r="376" spans="1:2" s="165" customFormat="1" ht="23.25" customHeight="1">
      <c r="A376" s="171" t="s">
        <v>365</v>
      </c>
      <c r="B376" s="172">
        <v>4187</v>
      </c>
    </row>
    <row r="377" spans="1:2" s="165" customFormat="1" ht="23.25" customHeight="1">
      <c r="A377" s="171" t="s">
        <v>366</v>
      </c>
      <c r="B377" s="172">
        <v>6669</v>
      </c>
    </row>
    <row r="378" spans="1:2" s="165" customFormat="1" ht="23.25" customHeight="1">
      <c r="A378" s="171" t="s">
        <v>367</v>
      </c>
      <c r="B378" s="172">
        <v>360</v>
      </c>
    </row>
    <row r="379" spans="1:2" s="165" customFormat="1" ht="23.25" customHeight="1">
      <c r="A379" s="171" t="s">
        <v>368</v>
      </c>
      <c r="B379" s="172">
        <v>1423</v>
      </c>
    </row>
    <row r="380" spans="1:2" s="165" customFormat="1" ht="23.25" customHeight="1">
      <c r="A380" s="171" t="s">
        <v>369</v>
      </c>
      <c r="B380" s="172">
        <v>2140</v>
      </c>
    </row>
    <row r="381" spans="1:2" s="165" customFormat="1" ht="23.25" customHeight="1">
      <c r="A381" s="171" t="s">
        <v>370</v>
      </c>
      <c r="B381" s="172">
        <v>1430</v>
      </c>
    </row>
    <row r="382" spans="1:2" s="165" customFormat="1" ht="23.25" customHeight="1">
      <c r="A382" s="171" t="s">
        <v>371</v>
      </c>
      <c r="B382" s="172">
        <v>674</v>
      </c>
    </row>
    <row r="383" spans="1:2" s="165" customFormat="1" ht="23.25" customHeight="1">
      <c r="A383" s="171" t="s">
        <v>372</v>
      </c>
      <c r="B383" s="172">
        <v>36</v>
      </c>
    </row>
    <row r="384" spans="1:2" s="165" customFormat="1" ht="23.25" customHeight="1">
      <c r="A384" s="171" t="s">
        <v>373</v>
      </c>
      <c r="B384" s="172">
        <v>77</v>
      </c>
    </row>
    <row r="385" spans="1:2" s="165" customFormat="1" ht="23.25" customHeight="1">
      <c r="A385" s="171" t="s">
        <v>374</v>
      </c>
      <c r="B385" s="172">
        <v>77</v>
      </c>
    </row>
    <row r="386" spans="1:2" s="165" customFormat="1" ht="23.25" customHeight="1">
      <c r="A386" s="171" t="s">
        <v>375</v>
      </c>
      <c r="B386" s="172">
        <v>25</v>
      </c>
    </row>
    <row r="387" spans="1:2" s="165" customFormat="1" ht="23.25" customHeight="1">
      <c r="A387" s="171" t="s">
        <v>376</v>
      </c>
      <c r="B387" s="172">
        <v>25</v>
      </c>
    </row>
    <row r="388" spans="1:2" s="165" customFormat="1" ht="23.25" customHeight="1">
      <c r="A388" s="171" t="s">
        <v>377</v>
      </c>
      <c r="B388" s="172">
        <v>39620</v>
      </c>
    </row>
    <row r="389" spans="1:2" s="165" customFormat="1" ht="23.25" customHeight="1">
      <c r="A389" s="171" t="s">
        <v>378</v>
      </c>
      <c r="B389" s="172">
        <v>34811</v>
      </c>
    </row>
    <row r="390" spans="1:2" s="165" customFormat="1" ht="23.25" customHeight="1">
      <c r="A390" s="171" t="s">
        <v>59</v>
      </c>
      <c r="B390" s="172">
        <v>314</v>
      </c>
    </row>
    <row r="391" spans="1:2" s="165" customFormat="1" ht="23.25" customHeight="1">
      <c r="A391" s="171" t="s">
        <v>60</v>
      </c>
      <c r="B391" s="172">
        <v>3</v>
      </c>
    </row>
    <row r="392" spans="1:2" s="165" customFormat="1" ht="23.25" customHeight="1">
      <c r="A392" s="171" t="s">
        <v>379</v>
      </c>
      <c r="B392" s="172">
        <v>26926</v>
      </c>
    </row>
    <row r="393" spans="1:2" s="165" customFormat="1" ht="23.25" customHeight="1">
      <c r="A393" s="171" t="s">
        <v>380</v>
      </c>
      <c r="B393" s="172">
        <v>3169</v>
      </c>
    </row>
    <row r="394" spans="1:2" s="165" customFormat="1" ht="23.25" customHeight="1">
      <c r="A394" s="171" t="s">
        <v>381</v>
      </c>
      <c r="B394" s="172">
        <v>923</v>
      </c>
    </row>
    <row r="395" spans="1:2" s="165" customFormat="1" ht="23.25" customHeight="1">
      <c r="A395" s="171" t="s">
        <v>382</v>
      </c>
      <c r="B395" s="172">
        <v>1358</v>
      </c>
    </row>
    <row r="396" spans="1:2" s="165" customFormat="1" ht="23.25" customHeight="1">
      <c r="A396" s="171" t="s">
        <v>383</v>
      </c>
      <c r="B396" s="172">
        <v>10</v>
      </c>
    </row>
    <row r="397" spans="1:2" s="165" customFormat="1" ht="23.25" customHeight="1">
      <c r="A397" s="171" t="s">
        <v>384</v>
      </c>
      <c r="B397" s="172">
        <v>1284</v>
      </c>
    </row>
    <row r="398" spans="1:2" s="165" customFormat="1" ht="23.25" customHeight="1">
      <c r="A398" s="171" t="s">
        <v>385</v>
      </c>
      <c r="B398" s="172">
        <v>824</v>
      </c>
    </row>
    <row r="399" spans="1:2" s="165" customFormat="1" ht="23.25" customHeight="1">
      <c r="A399" s="171" t="s">
        <v>386</v>
      </c>
      <c r="B399" s="172">
        <v>3193</v>
      </c>
    </row>
    <row r="400" spans="1:2" s="165" customFormat="1" ht="23.25" customHeight="1">
      <c r="A400" s="171" t="s">
        <v>387</v>
      </c>
      <c r="B400" s="172">
        <v>310</v>
      </c>
    </row>
    <row r="401" spans="1:2" s="165" customFormat="1" ht="23.25" customHeight="1">
      <c r="A401" s="171" t="s">
        <v>388</v>
      </c>
      <c r="B401" s="172">
        <v>2047</v>
      </c>
    </row>
    <row r="402" spans="1:2" s="165" customFormat="1" ht="23.25" customHeight="1">
      <c r="A402" s="171" t="s">
        <v>389</v>
      </c>
      <c r="B402" s="172">
        <v>836</v>
      </c>
    </row>
    <row r="403" spans="1:2" s="165" customFormat="1" ht="23.25" customHeight="1">
      <c r="A403" s="171" t="s">
        <v>390</v>
      </c>
      <c r="B403" s="172">
        <v>1122</v>
      </c>
    </row>
    <row r="404" spans="1:2" s="165" customFormat="1" ht="23.25" customHeight="1">
      <c r="A404" s="171" t="s">
        <v>391</v>
      </c>
      <c r="B404" s="172">
        <v>40</v>
      </c>
    </row>
    <row r="405" spans="1:2" s="165" customFormat="1" ht="23.25" customHeight="1">
      <c r="A405" s="171" t="s">
        <v>392</v>
      </c>
      <c r="B405" s="172">
        <v>1082</v>
      </c>
    </row>
    <row r="406" spans="1:2" s="165" customFormat="1" ht="23.25" customHeight="1">
      <c r="A406" s="171" t="s">
        <v>393</v>
      </c>
      <c r="B406" s="172">
        <v>494</v>
      </c>
    </row>
    <row r="407" spans="1:2" s="165" customFormat="1" ht="23.25" customHeight="1">
      <c r="A407" s="171" t="s">
        <v>394</v>
      </c>
      <c r="B407" s="172">
        <v>494</v>
      </c>
    </row>
    <row r="408" spans="1:2" s="165" customFormat="1" ht="23.25" customHeight="1">
      <c r="A408" s="171" t="s">
        <v>395</v>
      </c>
      <c r="B408" s="172">
        <v>11399</v>
      </c>
    </row>
    <row r="409" spans="1:2" s="165" customFormat="1" ht="23.25" customHeight="1">
      <c r="A409" s="171" t="s">
        <v>396</v>
      </c>
      <c r="B409" s="172">
        <v>2444</v>
      </c>
    </row>
    <row r="410" spans="1:2" s="165" customFormat="1" ht="23.25" customHeight="1">
      <c r="A410" s="171" t="s">
        <v>59</v>
      </c>
      <c r="B410" s="172">
        <v>1739</v>
      </c>
    </row>
    <row r="411" spans="1:2" s="165" customFormat="1" ht="23.25" customHeight="1">
      <c r="A411" s="171" t="s">
        <v>397</v>
      </c>
      <c r="B411" s="172">
        <v>705</v>
      </c>
    </row>
    <row r="412" spans="1:2" s="165" customFormat="1" ht="23.25" customHeight="1">
      <c r="A412" s="171" t="s">
        <v>398</v>
      </c>
      <c r="B412" s="172">
        <v>979</v>
      </c>
    </row>
    <row r="413" spans="1:2" s="165" customFormat="1" ht="23.25" customHeight="1">
      <c r="A413" s="171" t="s">
        <v>59</v>
      </c>
      <c r="B413" s="172">
        <v>690</v>
      </c>
    </row>
    <row r="414" spans="1:2" s="165" customFormat="1" ht="23.25" customHeight="1">
      <c r="A414" s="171" t="s">
        <v>60</v>
      </c>
      <c r="B414" s="172">
        <v>19</v>
      </c>
    </row>
    <row r="415" spans="1:2" s="165" customFormat="1" ht="23.25" customHeight="1">
      <c r="A415" s="171" t="s">
        <v>399</v>
      </c>
      <c r="B415" s="172">
        <v>220</v>
      </c>
    </row>
    <row r="416" spans="1:2" s="165" customFormat="1" ht="23.25" customHeight="1">
      <c r="A416" s="171" t="s">
        <v>400</v>
      </c>
      <c r="B416" s="172">
        <v>50</v>
      </c>
    </row>
    <row r="417" spans="1:2" s="165" customFormat="1" ht="23.25" customHeight="1">
      <c r="A417" s="171" t="s">
        <v>401</v>
      </c>
      <c r="B417" s="172">
        <v>1888</v>
      </c>
    </row>
    <row r="418" spans="1:2" s="165" customFormat="1" ht="23.25" customHeight="1">
      <c r="A418" s="171" t="s">
        <v>59</v>
      </c>
      <c r="B418" s="172">
        <v>1788</v>
      </c>
    </row>
    <row r="419" spans="1:2" s="165" customFormat="1" ht="23.25" customHeight="1">
      <c r="A419" s="171" t="s">
        <v>402</v>
      </c>
      <c r="B419" s="172">
        <v>79</v>
      </c>
    </row>
    <row r="420" spans="1:2" s="165" customFormat="1" ht="23.25" customHeight="1">
      <c r="A420" s="171" t="s">
        <v>403</v>
      </c>
      <c r="B420" s="172">
        <v>21</v>
      </c>
    </row>
    <row r="421" spans="1:2" s="165" customFormat="1" ht="23.25" customHeight="1">
      <c r="A421" s="171" t="s">
        <v>404</v>
      </c>
      <c r="B421" s="172">
        <v>352</v>
      </c>
    </row>
    <row r="422" spans="1:2" s="165" customFormat="1" ht="23.25" customHeight="1">
      <c r="A422" s="171" t="s">
        <v>59</v>
      </c>
      <c r="B422" s="172">
        <v>252</v>
      </c>
    </row>
    <row r="423" spans="1:2" s="165" customFormat="1" ht="23.25" customHeight="1">
      <c r="A423" s="171" t="s">
        <v>405</v>
      </c>
      <c r="B423" s="172">
        <v>100</v>
      </c>
    </row>
    <row r="424" spans="1:2" s="165" customFormat="1" ht="23.25" customHeight="1">
      <c r="A424" s="171" t="s">
        <v>406</v>
      </c>
      <c r="B424" s="172">
        <v>3420</v>
      </c>
    </row>
    <row r="425" spans="1:2" s="165" customFormat="1" ht="23.25" customHeight="1">
      <c r="A425" s="171" t="s">
        <v>407</v>
      </c>
      <c r="B425" s="172">
        <v>3420</v>
      </c>
    </row>
    <row r="426" spans="1:2" s="165" customFormat="1" ht="23.25" customHeight="1">
      <c r="A426" s="171" t="s">
        <v>408</v>
      </c>
      <c r="B426" s="172">
        <v>2316</v>
      </c>
    </row>
    <row r="427" spans="1:2" s="165" customFormat="1" ht="23.25" customHeight="1">
      <c r="A427" s="171" t="s">
        <v>409</v>
      </c>
      <c r="B427" s="172">
        <v>2316</v>
      </c>
    </row>
    <row r="428" spans="1:2" s="165" customFormat="1" ht="23.25" customHeight="1">
      <c r="A428" s="171" t="s">
        <v>410</v>
      </c>
      <c r="B428" s="172">
        <v>3172</v>
      </c>
    </row>
    <row r="429" spans="1:2" s="165" customFormat="1" ht="23.25" customHeight="1">
      <c r="A429" s="171" t="s">
        <v>411</v>
      </c>
      <c r="B429" s="172">
        <v>529</v>
      </c>
    </row>
    <row r="430" spans="1:2" s="165" customFormat="1" ht="23.25" customHeight="1">
      <c r="A430" s="171" t="s">
        <v>59</v>
      </c>
      <c r="B430" s="172">
        <v>294</v>
      </c>
    </row>
    <row r="431" spans="1:2" s="165" customFormat="1" ht="23.25" customHeight="1">
      <c r="A431" s="171" t="s">
        <v>412</v>
      </c>
      <c r="B431" s="172">
        <v>235</v>
      </c>
    </row>
    <row r="432" spans="1:2" s="165" customFormat="1" ht="23.25" customHeight="1">
      <c r="A432" s="171" t="s">
        <v>413</v>
      </c>
      <c r="B432" s="172">
        <v>2643</v>
      </c>
    </row>
    <row r="433" spans="1:2" s="165" customFormat="1" ht="23.25" customHeight="1">
      <c r="A433" s="171" t="s">
        <v>59</v>
      </c>
      <c r="B433" s="172">
        <v>2482</v>
      </c>
    </row>
    <row r="434" spans="1:2" s="165" customFormat="1" ht="23.25" customHeight="1">
      <c r="A434" s="171" t="s">
        <v>414</v>
      </c>
      <c r="B434" s="172">
        <v>111</v>
      </c>
    </row>
    <row r="435" spans="1:2" s="165" customFormat="1" ht="23.25" customHeight="1">
      <c r="A435" s="171" t="s">
        <v>415</v>
      </c>
      <c r="B435" s="172">
        <v>50</v>
      </c>
    </row>
    <row r="436" spans="1:2" s="165" customFormat="1" ht="23.25" customHeight="1">
      <c r="A436" s="171" t="s">
        <v>416</v>
      </c>
      <c r="B436" s="172">
        <v>6672</v>
      </c>
    </row>
    <row r="437" spans="1:2" s="165" customFormat="1" ht="23.25" customHeight="1">
      <c r="A437" s="171" t="s">
        <v>417</v>
      </c>
      <c r="B437" s="172">
        <v>6596</v>
      </c>
    </row>
    <row r="438" spans="1:2" s="165" customFormat="1" ht="23.25" customHeight="1">
      <c r="A438" s="171" t="s">
        <v>59</v>
      </c>
      <c r="B438" s="172">
        <v>4050</v>
      </c>
    </row>
    <row r="439" spans="1:2" s="165" customFormat="1" ht="23.25" customHeight="1">
      <c r="A439" s="171" t="s">
        <v>60</v>
      </c>
      <c r="B439" s="172">
        <v>1003</v>
      </c>
    </row>
    <row r="440" spans="1:2" s="165" customFormat="1" ht="23.25" customHeight="1">
      <c r="A440" s="171" t="s">
        <v>418</v>
      </c>
      <c r="B440" s="172">
        <v>929</v>
      </c>
    </row>
    <row r="441" spans="1:2" s="165" customFormat="1" ht="23.25" customHeight="1">
      <c r="A441" s="171" t="s">
        <v>419</v>
      </c>
      <c r="B441" s="172">
        <v>474</v>
      </c>
    </row>
    <row r="442" spans="1:2" s="165" customFormat="1" ht="23.25" customHeight="1">
      <c r="A442" s="171" t="s">
        <v>420</v>
      </c>
      <c r="B442" s="172">
        <v>130</v>
      </c>
    </row>
    <row r="443" spans="1:2" s="165" customFormat="1" ht="23.25" customHeight="1">
      <c r="A443" s="171" t="s">
        <v>421</v>
      </c>
      <c r="B443" s="172">
        <v>10</v>
      </c>
    </row>
    <row r="444" spans="1:2" s="165" customFormat="1" ht="23.25" customHeight="1">
      <c r="A444" s="171" t="s">
        <v>422</v>
      </c>
      <c r="B444" s="172">
        <v>76</v>
      </c>
    </row>
    <row r="445" spans="1:2" s="165" customFormat="1" ht="23.25" customHeight="1">
      <c r="A445" s="171" t="s">
        <v>59</v>
      </c>
      <c r="B445" s="172">
        <v>56</v>
      </c>
    </row>
    <row r="446" spans="1:2" s="165" customFormat="1" ht="23.25" customHeight="1">
      <c r="A446" s="171" t="s">
        <v>423</v>
      </c>
      <c r="B446" s="172">
        <v>20</v>
      </c>
    </row>
    <row r="447" spans="1:2" s="165" customFormat="1" ht="23.25" customHeight="1">
      <c r="A447" s="171" t="s">
        <v>424</v>
      </c>
      <c r="B447" s="172">
        <v>6014</v>
      </c>
    </row>
    <row r="448" spans="1:2" s="165" customFormat="1" ht="23.25" customHeight="1">
      <c r="A448" s="171" t="s">
        <v>425</v>
      </c>
      <c r="B448" s="172">
        <v>463</v>
      </c>
    </row>
    <row r="449" spans="1:2" s="165" customFormat="1" ht="23.25" customHeight="1">
      <c r="A449" s="171" t="s">
        <v>426</v>
      </c>
      <c r="B449" s="172">
        <v>5</v>
      </c>
    </row>
    <row r="450" spans="1:2" s="165" customFormat="1" ht="23.25" customHeight="1">
      <c r="A450" s="171" t="s">
        <v>427</v>
      </c>
      <c r="B450" s="172">
        <v>428</v>
      </c>
    </row>
    <row r="451" spans="1:2" s="165" customFormat="1" ht="23.25" customHeight="1">
      <c r="A451" s="171" t="s">
        <v>428</v>
      </c>
      <c r="B451" s="172">
        <v>30</v>
      </c>
    </row>
    <row r="452" spans="1:2" s="165" customFormat="1" ht="23.25" customHeight="1">
      <c r="A452" s="171" t="s">
        <v>429</v>
      </c>
      <c r="B452" s="172">
        <v>5551</v>
      </c>
    </row>
    <row r="453" spans="1:2" s="165" customFormat="1" ht="23.25" customHeight="1">
      <c r="A453" s="171" t="s">
        <v>430</v>
      </c>
      <c r="B453" s="172">
        <v>5551</v>
      </c>
    </row>
    <row r="454" spans="1:2" s="165" customFormat="1" ht="23.25" customHeight="1">
      <c r="A454" s="171" t="s">
        <v>431</v>
      </c>
      <c r="B454" s="172">
        <v>1379</v>
      </c>
    </row>
    <row r="455" spans="1:2" s="165" customFormat="1" ht="23.25" customHeight="1">
      <c r="A455" s="171" t="s">
        <v>432</v>
      </c>
      <c r="B455" s="172">
        <v>750</v>
      </c>
    </row>
    <row r="456" spans="1:2" s="165" customFormat="1" ht="23.25" customHeight="1">
      <c r="A456" s="171" t="s">
        <v>59</v>
      </c>
      <c r="B456" s="172">
        <v>583</v>
      </c>
    </row>
    <row r="457" spans="1:2" s="165" customFormat="1" ht="23.25" customHeight="1">
      <c r="A457" s="171" t="s">
        <v>60</v>
      </c>
      <c r="B457" s="172">
        <v>83</v>
      </c>
    </row>
    <row r="458" spans="1:2" s="165" customFormat="1" ht="23.25" customHeight="1">
      <c r="A458" s="171" t="s">
        <v>433</v>
      </c>
      <c r="B458" s="172">
        <v>84</v>
      </c>
    </row>
    <row r="459" spans="1:2" s="165" customFormat="1" ht="23.25" customHeight="1">
      <c r="A459" s="171" t="s">
        <v>434</v>
      </c>
      <c r="B459" s="172">
        <v>629</v>
      </c>
    </row>
    <row r="460" spans="1:2" s="165" customFormat="1" ht="23.25" customHeight="1">
      <c r="A460" s="171" t="s">
        <v>435</v>
      </c>
      <c r="B460" s="172">
        <v>629</v>
      </c>
    </row>
    <row r="461" spans="1:2" s="165" customFormat="1" ht="23.25" customHeight="1">
      <c r="A461" s="171" t="s">
        <v>436</v>
      </c>
      <c r="B461" s="172">
        <v>424</v>
      </c>
    </row>
    <row r="462" spans="1:2" s="165" customFormat="1" ht="23.25" customHeight="1">
      <c r="A462" s="171" t="s">
        <v>437</v>
      </c>
      <c r="B462" s="172">
        <v>424</v>
      </c>
    </row>
    <row r="463" spans="1:2" s="165" customFormat="1" ht="23.25" customHeight="1">
      <c r="A463" s="171" t="s">
        <v>438</v>
      </c>
      <c r="B463" s="172">
        <v>424</v>
      </c>
    </row>
    <row r="464" spans="1:2" s="165" customFormat="1" ht="23.25" customHeight="1">
      <c r="A464" s="171" t="s">
        <v>439</v>
      </c>
      <c r="B464" s="172">
        <v>4667</v>
      </c>
    </row>
    <row r="465" spans="1:2" s="165" customFormat="1" ht="23.25" customHeight="1">
      <c r="A465" s="171" t="s">
        <v>440</v>
      </c>
      <c r="B465" s="172">
        <v>4667</v>
      </c>
    </row>
    <row r="466" spans="1:2" s="165" customFormat="1" ht="23.25" customHeight="1">
      <c r="A466" s="171" t="s">
        <v>441</v>
      </c>
      <c r="B466" s="172">
        <v>4667</v>
      </c>
    </row>
    <row r="467" spans="1:2" s="165" customFormat="1" ht="23.25" customHeight="1">
      <c r="A467" s="171" t="s">
        <v>442</v>
      </c>
      <c r="B467" s="172">
        <v>625914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C69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1" width="9.625" style="49" customWidth="1"/>
    <col min="2" max="2" width="33.125" style="133" customWidth="1"/>
    <col min="3" max="3" width="24.25390625" style="49" customWidth="1"/>
    <col min="4" max="16384" width="9.00390625" style="49" customWidth="1"/>
  </cols>
  <sheetData>
    <row r="1" spans="1:2" s="49" customFormat="1" ht="14.25">
      <c r="A1" s="134"/>
      <c r="B1" s="159"/>
    </row>
    <row r="2" spans="1:3" s="49" customFormat="1" ht="20.25" customHeight="1">
      <c r="A2" s="136" t="s">
        <v>443</v>
      </c>
      <c r="B2" s="137"/>
      <c r="C2" s="136"/>
    </row>
    <row r="3" spans="1:3" s="49" customFormat="1" ht="19.5">
      <c r="A3" s="138"/>
      <c r="B3" s="133"/>
      <c r="C3" s="160" t="s">
        <v>1</v>
      </c>
    </row>
    <row r="4" spans="1:3" s="49" customFormat="1" ht="14.25">
      <c r="A4" s="140" t="s">
        <v>444</v>
      </c>
      <c r="B4" s="161" t="s">
        <v>445</v>
      </c>
      <c r="C4" s="140" t="s">
        <v>446</v>
      </c>
    </row>
    <row r="5" spans="1:3" s="49" customFormat="1" ht="14.25">
      <c r="A5" s="140"/>
      <c r="B5" s="161"/>
      <c r="C5" s="140"/>
    </row>
    <row r="6" spans="1:3" s="49" customFormat="1" ht="23.25" customHeight="1">
      <c r="A6" s="88">
        <v>501</v>
      </c>
      <c r="B6" s="18" t="s">
        <v>447</v>
      </c>
      <c r="C6" s="162">
        <v>80696</v>
      </c>
    </row>
    <row r="7" spans="1:3" s="49" customFormat="1" ht="23.25" customHeight="1">
      <c r="A7" s="88">
        <v>50101</v>
      </c>
      <c r="B7" s="18" t="s">
        <v>448</v>
      </c>
      <c r="C7" s="162">
        <v>55992</v>
      </c>
    </row>
    <row r="8" spans="1:3" s="49" customFormat="1" ht="23.25" customHeight="1">
      <c r="A8" s="88">
        <v>50102</v>
      </c>
      <c r="B8" s="18" t="s">
        <v>449</v>
      </c>
      <c r="C8" s="162">
        <v>12417</v>
      </c>
    </row>
    <row r="9" spans="1:3" s="49" customFormat="1" ht="23.25" customHeight="1">
      <c r="A9" s="88">
        <v>50103</v>
      </c>
      <c r="B9" s="18" t="s">
        <v>450</v>
      </c>
      <c r="C9" s="162">
        <v>4019</v>
      </c>
    </row>
    <row r="10" spans="1:3" s="49" customFormat="1" ht="23.25" customHeight="1">
      <c r="A10" s="88">
        <v>50199</v>
      </c>
      <c r="B10" s="18" t="s">
        <v>451</v>
      </c>
      <c r="C10" s="162">
        <v>8268</v>
      </c>
    </row>
    <row r="11" spans="1:3" s="49" customFormat="1" ht="23.25" customHeight="1">
      <c r="A11" s="88">
        <v>502</v>
      </c>
      <c r="B11" s="18" t="s">
        <v>452</v>
      </c>
      <c r="C11" s="162">
        <v>69040</v>
      </c>
    </row>
    <row r="12" spans="1:3" s="49" customFormat="1" ht="23.25" customHeight="1">
      <c r="A12" s="88">
        <v>50201</v>
      </c>
      <c r="B12" s="18" t="s">
        <v>453</v>
      </c>
      <c r="C12" s="162">
        <v>23541</v>
      </c>
    </row>
    <row r="13" spans="1:3" s="49" customFormat="1" ht="23.25" customHeight="1">
      <c r="A13" s="88">
        <v>50202</v>
      </c>
      <c r="B13" s="18" t="s">
        <v>454</v>
      </c>
      <c r="C13" s="162">
        <v>572</v>
      </c>
    </row>
    <row r="14" spans="1:3" s="49" customFormat="1" ht="23.25" customHeight="1">
      <c r="A14" s="88">
        <v>50203</v>
      </c>
      <c r="B14" s="18" t="s">
        <v>455</v>
      </c>
      <c r="C14" s="162">
        <v>1097</v>
      </c>
    </row>
    <row r="15" spans="1:3" s="49" customFormat="1" ht="23.25" customHeight="1">
      <c r="A15" s="88">
        <v>50204</v>
      </c>
      <c r="B15" s="18" t="s">
        <v>456</v>
      </c>
      <c r="C15" s="162">
        <v>7382</v>
      </c>
    </row>
    <row r="16" spans="1:3" s="49" customFormat="1" ht="23.25" customHeight="1">
      <c r="A16" s="88">
        <v>50205</v>
      </c>
      <c r="B16" s="18" t="s">
        <v>457</v>
      </c>
      <c r="C16" s="162">
        <v>7923</v>
      </c>
    </row>
    <row r="17" spans="1:3" s="49" customFormat="1" ht="23.25" customHeight="1">
      <c r="A17" s="88">
        <v>50206</v>
      </c>
      <c r="B17" s="18" t="s">
        <v>458</v>
      </c>
      <c r="C17" s="162">
        <v>224</v>
      </c>
    </row>
    <row r="18" spans="1:3" s="49" customFormat="1" ht="23.25" customHeight="1">
      <c r="A18" s="88">
        <v>50207</v>
      </c>
      <c r="B18" s="18" t="s">
        <v>459</v>
      </c>
      <c r="C18" s="162">
        <v>23</v>
      </c>
    </row>
    <row r="19" spans="1:3" s="49" customFormat="1" ht="23.25" customHeight="1">
      <c r="A19" s="88">
        <v>50208</v>
      </c>
      <c r="B19" s="18" t="s">
        <v>460</v>
      </c>
      <c r="C19" s="162">
        <v>1261</v>
      </c>
    </row>
    <row r="20" spans="1:3" s="49" customFormat="1" ht="23.25" customHeight="1">
      <c r="A20" s="88">
        <v>50209</v>
      </c>
      <c r="B20" s="18" t="s">
        <v>461</v>
      </c>
      <c r="C20" s="162">
        <v>2463</v>
      </c>
    </row>
    <row r="21" spans="1:3" s="49" customFormat="1" ht="23.25" customHeight="1">
      <c r="A21" s="88">
        <v>50299</v>
      </c>
      <c r="B21" s="18" t="s">
        <v>462</v>
      </c>
      <c r="C21" s="162">
        <v>24554</v>
      </c>
    </row>
    <row r="22" spans="1:3" s="49" customFormat="1" ht="23.25" customHeight="1">
      <c r="A22" s="88">
        <v>503</v>
      </c>
      <c r="B22" s="18" t="s">
        <v>463</v>
      </c>
      <c r="C22" s="162">
        <v>106593</v>
      </c>
    </row>
    <row r="23" spans="1:3" s="49" customFormat="1" ht="23.25" customHeight="1">
      <c r="A23" s="88">
        <v>50301</v>
      </c>
      <c r="B23" s="18" t="s">
        <v>464</v>
      </c>
      <c r="C23" s="162">
        <v>7536</v>
      </c>
    </row>
    <row r="24" spans="1:3" s="49" customFormat="1" ht="23.25" customHeight="1">
      <c r="A24" s="88">
        <v>50302</v>
      </c>
      <c r="B24" s="18" t="s">
        <v>465</v>
      </c>
      <c r="C24" s="162">
        <v>53566</v>
      </c>
    </row>
    <row r="25" spans="1:3" s="49" customFormat="1" ht="23.25" customHeight="1">
      <c r="A25" s="88">
        <v>50303</v>
      </c>
      <c r="B25" s="18" t="s">
        <v>466</v>
      </c>
      <c r="C25" s="162">
        <v>111</v>
      </c>
    </row>
    <row r="26" spans="1:3" s="49" customFormat="1" ht="23.25" customHeight="1">
      <c r="A26" s="88">
        <v>50304</v>
      </c>
      <c r="B26" s="18" t="s">
        <v>467</v>
      </c>
      <c r="C26" s="162">
        <v>3085</v>
      </c>
    </row>
    <row r="27" spans="1:3" s="49" customFormat="1" ht="23.25" customHeight="1">
      <c r="A27" s="88">
        <v>50305</v>
      </c>
      <c r="B27" s="18" t="s">
        <v>468</v>
      </c>
      <c r="C27" s="162">
        <v>7798</v>
      </c>
    </row>
    <row r="28" spans="1:3" s="49" customFormat="1" ht="23.25" customHeight="1">
      <c r="A28" s="88">
        <v>50306</v>
      </c>
      <c r="B28" s="18" t="s">
        <v>469</v>
      </c>
      <c r="C28" s="162">
        <v>6797</v>
      </c>
    </row>
    <row r="29" spans="1:3" s="49" customFormat="1" ht="23.25" customHeight="1">
      <c r="A29" s="88">
        <v>50399</v>
      </c>
      <c r="B29" s="18" t="s">
        <v>470</v>
      </c>
      <c r="C29" s="162">
        <v>27700</v>
      </c>
    </row>
    <row r="30" spans="1:3" s="49" customFormat="1" ht="23.25" customHeight="1">
      <c r="A30" s="88">
        <v>504</v>
      </c>
      <c r="B30" s="18" t="s">
        <v>471</v>
      </c>
      <c r="C30" s="162">
        <v>5015</v>
      </c>
    </row>
    <row r="31" spans="1:3" s="49" customFormat="1" ht="23.25" customHeight="1">
      <c r="A31" s="88">
        <v>50401</v>
      </c>
      <c r="B31" s="18" t="s">
        <v>464</v>
      </c>
      <c r="C31" s="162">
        <v>590</v>
      </c>
    </row>
    <row r="32" spans="1:3" s="49" customFormat="1" ht="23.25" customHeight="1">
      <c r="A32" s="88">
        <v>50402</v>
      </c>
      <c r="B32" s="18" t="s">
        <v>465</v>
      </c>
      <c r="C32" s="162">
        <v>1303</v>
      </c>
    </row>
    <row r="33" spans="1:3" s="49" customFormat="1" ht="23.25" customHeight="1">
      <c r="A33" s="88">
        <v>50403</v>
      </c>
      <c r="B33" s="18" t="s">
        <v>466</v>
      </c>
      <c r="C33" s="162">
        <v>0</v>
      </c>
    </row>
    <row r="34" spans="1:3" s="49" customFormat="1" ht="23.25" customHeight="1">
      <c r="A34" s="88">
        <v>50404</v>
      </c>
      <c r="B34" s="18" t="s">
        <v>468</v>
      </c>
      <c r="C34" s="162">
        <v>136</v>
      </c>
    </row>
    <row r="35" spans="1:3" s="49" customFormat="1" ht="23.25" customHeight="1">
      <c r="A35" s="88">
        <v>50405</v>
      </c>
      <c r="B35" s="18" t="s">
        <v>469</v>
      </c>
      <c r="C35" s="162">
        <v>832</v>
      </c>
    </row>
    <row r="36" spans="1:3" s="49" customFormat="1" ht="23.25" customHeight="1">
      <c r="A36" s="88">
        <v>50499</v>
      </c>
      <c r="B36" s="18" t="s">
        <v>470</v>
      </c>
      <c r="C36" s="162">
        <v>2154</v>
      </c>
    </row>
    <row r="37" spans="1:3" s="49" customFormat="1" ht="23.25" customHeight="1">
      <c r="A37" s="88">
        <v>505</v>
      </c>
      <c r="B37" s="18" t="s">
        <v>472</v>
      </c>
      <c r="C37" s="162">
        <v>143322</v>
      </c>
    </row>
    <row r="38" spans="1:3" s="49" customFormat="1" ht="23.25" customHeight="1">
      <c r="A38" s="88">
        <v>50501</v>
      </c>
      <c r="B38" s="18" t="s">
        <v>473</v>
      </c>
      <c r="C38" s="162">
        <v>115567</v>
      </c>
    </row>
    <row r="39" spans="1:3" s="49" customFormat="1" ht="23.25" customHeight="1">
      <c r="A39" s="88">
        <v>50502</v>
      </c>
      <c r="B39" s="18" t="s">
        <v>474</v>
      </c>
      <c r="C39" s="162">
        <v>26177</v>
      </c>
    </row>
    <row r="40" spans="1:3" s="49" customFormat="1" ht="23.25" customHeight="1">
      <c r="A40" s="88">
        <v>50599</v>
      </c>
      <c r="B40" s="18" t="s">
        <v>475</v>
      </c>
      <c r="C40" s="162">
        <v>1578</v>
      </c>
    </row>
    <row r="41" spans="1:3" s="49" customFormat="1" ht="23.25" customHeight="1">
      <c r="A41" s="88">
        <v>506</v>
      </c>
      <c r="B41" s="18" t="s">
        <v>476</v>
      </c>
      <c r="C41" s="162">
        <v>36469</v>
      </c>
    </row>
    <row r="42" spans="1:3" s="49" customFormat="1" ht="23.25" customHeight="1">
      <c r="A42" s="88">
        <v>50601</v>
      </c>
      <c r="B42" s="18" t="s">
        <v>477</v>
      </c>
      <c r="C42" s="162">
        <v>34503</v>
      </c>
    </row>
    <row r="43" spans="1:3" s="49" customFormat="1" ht="23.25" customHeight="1">
      <c r="A43" s="88">
        <v>50602</v>
      </c>
      <c r="B43" s="18" t="s">
        <v>478</v>
      </c>
      <c r="C43" s="162">
        <v>1966</v>
      </c>
    </row>
    <row r="44" spans="1:3" s="49" customFormat="1" ht="23.25" customHeight="1">
      <c r="A44" s="88">
        <v>507</v>
      </c>
      <c r="B44" s="18" t="s">
        <v>479</v>
      </c>
      <c r="C44" s="162">
        <v>82257</v>
      </c>
    </row>
    <row r="45" spans="1:3" s="49" customFormat="1" ht="23.25" customHeight="1">
      <c r="A45" s="88">
        <v>50701</v>
      </c>
      <c r="B45" s="18" t="s">
        <v>480</v>
      </c>
      <c r="C45" s="162">
        <v>962</v>
      </c>
    </row>
    <row r="46" spans="1:3" s="49" customFormat="1" ht="23.25" customHeight="1">
      <c r="A46" s="88">
        <v>50702</v>
      </c>
      <c r="B46" s="18" t="s">
        <v>481</v>
      </c>
      <c r="C46" s="162">
        <v>1163</v>
      </c>
    </row>
    <row r="47" spans="1:3" s="49" customFormat="1" ht="23.25" customHeight="1">
      <c r="A47" s="88">
        <v>50799</v>
      </c>
      <c r="B47" s="18" t="s">
        <v>482</v>
      </c>
      <c r="C47" s="162">
        <v>80132</v>
      </c>
    </row>
    <row r="48" spans="1:3" s="49" customFormat="1" ht="23.25" customHeight="1">
      <c r="A48" s="88">
        <v>508</v>
      </c>
      <c r="B48" s="18" t="s">
        <v>483</v>
      </c>
      <c r="C48" s="162">
        <v>154</v>
      </c>
    </row>
    <row r="49" spans="1:3" s="49" customFormat="1" ht="23.25" customHeight="1">
      <c r="A49" s="88">
        <v>50801</v>
      </c>
      <c r="B49" s="18" t="s">
        <v>484</v>
      </c>
      <c r="C49" s="162">
        <v>154</v>
      </c>
    </row>
    <row r="50" spans="1:3" s="49" customFormat="1" ht="23.25" customHeight="1">
      <c r="A50" s="88">
        <v>50802</v>
      </c>
      <c r="B50" s="18" t="s">
        <v>485</v>
      </c>
      <c r="C50" s="162">
        <v>0</v>
      </c>
    </row>
    <row r="51" spans="1:3" s="49" customFormat="1" ht="23.25" customHeight="1">
      <c r="A51" s="88">
        <v>509</v>
      </c>
      <c r="B51" s="18" t="s">
        <v>486</v>
      </c>
      <c r="C51" s="162">
        <v>53889</v>
      </c>
    </row>
    <row r="52" spans="1:3" s="49" customFormat="1" ht="23.25" customHeight="1">
      <c r="A52" s="88">
        <v>50901</v>
      </c>
      <c r="B52" s="18" t="s">
        <v>487</v>
      </c>
      <c r="C52" s="162">
        <v>16934</v>
      </c>
    </row>
    <row r="53" spans="1:3" s="49" customFormat="1" ht="23.25" customHeight="1">
      <c r="A53" s="88">
        <v>50902</v>
      </c>
      <c r="B53" s="18" t="s">
        <v>488</v>
      </c>
      <c r="C53" s="162">
        <v>4565</v>
      </c>
    </row>
    <row r="54" spans="1:3" s="49" customFormat="1" ht="23.25" customHeight="1">
      <c r="A54" s="88">
        <v>50903</v>
      </c>
      <c r="B54" s="18" t="s">
        <v>489</v>
      </c>
      <c r="C54" s="162">
        <v>6981</v>
      </c>
    </row>
    <row r="55" spans="1:3" s="49" customFormat="1" ht="23.25" customHeight="1">
      <c r="A55" s="88">
        <v>50905</v>
      </c>
      <c r="B55" s="18" t="s">
        <v>490</v>
      </c>
      <c r="C55" s="162">
        <v>5994</v>
      </c>
    </row>
    <row r="56" spans="1:3" s="49" customFormat="1" ht="23.25" customHeight="1">
      <c r="A56" s="88">
        <v>50999</v>
      </c>
      <c r="B56" s="18" t="s">
        <v>491</v>
      </c>
      <c r="C56" s="162">
        <v>19415</v>
      </c>
    </row>
    <row r="57" spans="1:3" s="49" customFormat="1" ht="23.25" customHeight="1">
      <c r="A57" s="88">
        <v>510</v>
      </c>
      <c r="B57" s="18" t="s">
        <v>492</v>
      </c>
      <c r="C57" s="162">
        <v>38219</v>
      </c>
    </row>
    <row r="58" spans="1:3" s="49" customFormat="1" ht="23.25" customHeight="1">
      <c r="A58" s="88">
        <v>51002</v>
      </c>
      <c r="B58" s="18" t="s">
        <v>493</v>
      </c>
      <c r="C58" s="162">
        <v>38219</v>
      </c>
    </row>
    <row r="59" spans="1:3" s="49" customFormat="1" ht="23.25" customHeight="1">
      <c r="A59" s="88">
        <v>511</v>
      </c>
      <c r="B59" s="18" t="s">
        <v>494</v>
      </c>
      <c r="C59" s="162">
        <v>4667</v>
      </c>
    </row>
    <row r="60" spans="1:3" s="49" customFormat="1" ht="23.25" customHeight="1">
      <c r="A60" s="88">
        <v>51101</v>
      </c>
      <c r="B60" s="18" t="s">
        <v>495</v>
      </c>
      <c r="C60" s="162">
        <v>4667</v>
      </c>
    </row>
    <row r="61" spans="1:3" s="49" customFormat="1" ht="23.25" customHeight="1">
      <c r="A61" s="88">
        <v>51102</v>
      </c>
      <c r="B61" s="18" t="s">
        <v>496</v>
      </c>
      <c r="C61" s="162">
        <v>0</v>
      </c>
    </row>
    <row r="62" spans="1:3" s="49" customFormat="1" ht="23.25" customHeight="1">
      <c r="A62" s="88">
        <v>51103</v>
      </c>
      <c r="B62" s="18" t="s">
        <v>497</v>
      </c>
      <c r="C62" s="162">
        <v>0</v>
      </c>
    </row>
    <row r="63" spans="1:3" s="49" customFormat="1" ht="23.25" customHeight="1">
      <c r="A63" s="88">
        <v>51104</v>
      </c>
      <c r="B63" s="18" t="s">
        <v>498</v>
      </c>
      <c r="C63" s="162">
        <v>0</v>
      </c>
    </row>
    <row r="64" spans="1:3" s="49" customFormat="1" ht="23.25" customHeight="1">
      <c r="A64" s="88">
        <v>599</v>
      </c>
      <c r="B64" s="18" t="s">
        <v>499</v>
      </c>
      <c r="C64" s="162">
        <v>5593</v>
      </c>
    </row>
    <row r="65" spans="1:3" s="49" customFormat="1" ht="23.25" customHeight="1">
      <c r="A65" s="88">
        <v>59906</v>
      </c>
      <c r="B65" s="18" t="s">
        <v>500</v>
      </c>
      <c r="C65" s="162">
        <v>0</v>
      </c>
    </row>
    <row r="66" spans="1:3" s="49" customFormat="1" ht="23.25" customHeight="1">
      <c r="A66" s="88">
        <v>59907</v>
      </c>
      <c r="B66" s="18" t="s">
        <v>501</v>
      </c>
      <c r="C66" s="162">
        <v>0</v>
      </c>
    </row>
    <row r="67" spans="1:3" s="49" customFormat="1" ht="23.25" customHeight="1">
      <c r="A67" s="88">
        <v>59908</v>
      </c>
      <c r="B67" s="18" t="s">
        <v>502</v>
      </c>
      <c r="C67" s="162">
        <v>572</v>
      </c>
    </row>
    <row r="68" spans="1:3" s="49" customFormat="1" ht="23.25" customHeight="1">
      <c r="A68" s="88">
        <v>59999</v>
      </c>
      <c r="B68" s="18" t="s">
        <v>503</v>
      </c>
      <c r="C68" s="162">
        <v>5021</v>
      </c>
    </row>
    <row r="69" spans="1:3" s="49" customFormat="1" ht="23.25" customHeight="1">
      <c r="A69" s="163" t="s">
        <v>442</v>
      </c>
      <c r="B69" s="164"/>
      <c r="C69" s="162">
        <v>625914</v>
      </c>
    </row>
  </sheetData>
  <sheetProtection/>
  <mergeCells count="5">
    <mergeCell ref="A2:C2"/>
    <mergeCell ref="A69:B69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6000000238418579"/>
    <pageSetUpPr fitToPage="1"/>
  </sheetPr>
  <dimension ref="A1:F26"/>
  <sheetViews>
    <sheetView showGridLines="0" showZeros="0" workbookViewId="0" topLeftCell="A1">
      <pane xSplit="1" ySplit="3" topLeftCell="B4" activePane="bottomRight" state="frozen"/>
      <selection pane="bottomRight" activeCell="F34" sqref="F34"/>
    </sheetView>
  </sheetViews>
  <sheetFormatPr defaultColWidth="9.00390625" defaultRowHeight="14.25"/>
  <cols>
    <col min="1" max="1" width="30.00390625" style="151" customWidth="1"/>
    <col min="2" max="3" width="13.625" style="151" customWidth="1"/>
    <col min="4" max="4" width="13.875" style="151" customWidth="1"/>
    <col min="5" max="5" width="9.75390625" style="151" customWidth="1"/>
    <col min="6" max="6" width="8.75390625" style="151" customWidth="1"/>
    <col min="7" max="7" width="9.00390625" style="151" customWidth="1"/>
    <col min="8" max="8" width="13.75390625" style="151" bestFit="1" customWidth="1"/>
    <col min="9" max="16384" width="9.00390625" style="151" customWidth="1"/>
  </cols>
  <sheetData>
    <row r="1" spans="1:6" ht="50.25" customHeight="1">
      <c r="A1" s="152" t="s">
        <v>504</v>
      </c>
      <c r="B1" s="152"/>
      <c r="C1" s="152"/>
      <c r="D1" s="152"/>
      <c r="E1" s="152"/>
      <c r="F1" s="152"/>
    </row>
    <row r="2" spans="1:6" s="150" customFormat="1" ht="20.25">
      <c r="A2" s="153"/>
      <c r="B2" s="153"/>
      <c r="C2" s="153"/>
      <c r="D2" s="153"/>
      <c r="E2" s="154" t="s">
        <v>1</v>
      </c>
      <c r="F2" s="154"/>
    </row>
    <row r="3" spans="1:6" ht="40.5" customHeight="1">
      <c r="A3" s="100" t="s">
        <v>2</v>
      </c>
      <c r="B3" s="101" t="s">
        <v>3</v>
      </c>
      <c r="C3" s="101" t="s">
        <v>4</v>
      </c>
      <c r="D3" s="100" t="s">
        <v>5</v>
      </c>
      <c r="E3" s="100" t="s">
        <v>6</v>
      </c>
      <c r="F3" s="101" t="s">
        <v>7</v>
      </c>
    </row>
    <row r="4" spans="1:6" ht="21" customHeight="1">
      <c r="A4" s="156" t="s">
        <v>8</v>
      </c>
      <c r="B4" s="83">
        <f>SUM(B5:B18)</f>
        <v>95980</v>
      </c>
      <c r="C4" s="83">
        <f>SUM(C5,C6:C18)</f>
        <v>78615</v>
      </c>
      <c r="D4" s="83">
        <f>SUM(D5,D6:D18)</f>
        <v>75259</v>
      </c>
      <c r="E4" s="157">
        <f>D4/C4%</f>
        <v>95.73</v>
      </c>
      <c r="F4" s="94">
        <v>2.42</v>
      </c>
    </row>
    <row r="5" spans="1:6" ht="21" customHeight="1">
      <c r="A5" s="87" t="s">
        <v>9</v>
      </c>
      <c r="B5" s="83">
        <v>39649</v>
      </c>
      <c r="C5" s="83">
        <v>38872</v>
      </c>
      <c r="D5" s="83">
        <v>35942</v>
      </c>
      <c r="E5" s="157">
        <f>D5/C5%</f>
        <v>92.46</v>
      </c>
      <c r="F5" s="158">
        <v>8.52</v>
      </c>
    </row>
    <row r="6" spans="1:6" ht="21" customHeight="1">
      <c r="A6" s="87" t="s">
        <v>10</v>
      </c>
      <c r="B6" s="83">
        <v>14412</v>
      </c>
      <c r="C6" s="83">
        <v>8588</v>
      </c>
      <c r="D6" s="83">
        <v>9600</v>
      </c>
      <c r="E6" s="157">
        <f aca="true" t="shared" si="0" ref="E6:E24">D6/C6%</f>
        <v>111.78</v>
      </c>
      <c r="F6" s="158">
        <v>-29.07</v>
      </c>
    </row>
    <row r="7" spans="1:6" ht="21" customHeight="1">
      <c r="A7" s="87" t="s">
        <v>11</v>
      </c>
      <c r="B7" s="83">
        <v>2340</v>
      </c>
      <c r="C7" s="83">
        <v>2735</v>
      </c>
      <c r="D7" s="83">
        <v>2729</v>
      </c>
      <c r="E7" s="157">
        <f t="shared" si="0"/>
        <v>99.78</v>
      </c>
      <c r="F7" s="158">
        <v>17.53</v>
      </c>
    </row>
    <row r="8" spans="1:6" ht="21" customHeight="1">
      <c r="A8" s="87" t="s">
        <v>12</v>
      </c>
      <c r="B8" s="83">
        <v>4857</v>
      </c>
      <c r="C8" s="83">
        <v>3201</v>
      </c>
      <c r="D8" s="83">
        <v>1969</v>
      </c>
      <c r="E8" s="157">
        <f t="shared" si="0"/>
        <v>61.51</v>
      </c>
      <c r="F8" s="158">
        <v>-15.96</v>
      </c>
    </row>
    <row r="9" spans="1:6" ht="21" customHeight="1">
      <c r="A9" s="87" t="s">
        <v>13</v>
      </c>
      <c r="B9" s="83">
        <v>3031</v>
      </c>
      <c r="C9" s="83">
        <v>2827</v>
      </c>
      <c r="D9" s="83">
        <v>2966</v>
      </c>
      <c r="E9" s="157">
        <f t="shared" si="0"/>
        <v>104.92</v>
      </c>
      <c r="F9" s="158">
        <v>-5.81</v>
      </c>
    </row>
    <row r="10" spans="1:6" ht="21" customHeight="1">
      <c r="A10" s="87" t="s">
        <v>14</v>
      </c>
      <c r="B10" s="83">
        <v>541</v>
      </c>
      <c r="C10" s="83">
        <v>809</v>
      </c>
      <c r="D10" s="83">
        <v>397</v>
      </c>
      <c r="E10" s="157">
        <f t="shared" si="0"/>
        <v>49.07</v>
      </c>
      <c r="F10" s="158">
        <v>-38.45</v>
      </c>
    </row>
    <row r="11" spans="1:6" ht="21" customHeight="1">
      <c r="A11" s="87" t="s">
        <v>15</v>
      </c>
      <c r="B11" s="83">
        <v>670</v>
      </c>
      <c r="C11" s="83">
        <v>847</v>
      </c>
      <c r="D11" s="83">
        <v>782</v>
      </c>
      <c r="E11" s="157">
        <f t="shared" si="0"/>
        <v>92.33</v>
      </c>
      <c r="F11" s="158">
        <v>116.02</v>
      </c>
    </row>
    <row r="12" spans="1:6" ht="21" customHeight="1">
      <c r="A12" s="87" t="s">
        <v>16</v>
      </c>
      <c r="B12" s="83">
        <v>333</v>
      </c>
      <c r="C12" s="83">
        <v>847</v>
      </c>
      <c r="D12" s="83">
        <v>654</v>
      </c>
      <c r="E12" s="157">
        <f t="shared" si="0"/>
        <v>77.21</v>
      </c>
      <c r="F12" s="158">
        <v>-12.33</v>
      </c>
    </row>
    <row r="13" spans="1:6" ht="21" customHeight="1">
      <c r="A13" s="87" t="s">
        <v>17</v>
      </c>
      <c r="B13" s="83">
        <v>265</v>
      </c>
      <c r="C13" s="83">
        <v>1111</v>
      </c>
      <c r="D13" s="83">
        <v>1091</v>
      </c>
      <c r="E13" s="157">
        <f t="shared" si="0"/>
        <v>98.2</v>
      </c>
      <c r="F13" s="158">
        <v>231.61</v>
      </c>
    </row>
    <row r="14" spans="1:6" ht="21" customHeight="1">
      <c r="A14" s="87" t="s">
        <v>18</v>
      </c>
      <c r="B14" s="83">
        <v>3166</v>
      </c>
      <c r="C14" s="83">
        <v>1094</v>
      </c>
      <c r="D14" s="83">
        <v>1180</v>
      </c>
      <c r="E14" s="157">
        <f t="shared" si="0"/>
        <v>107.86</v>
      </c>
      <c r="F14" s="158">
        <v>-29</v>
      </c>
    </row>
    <row r="15" spans="1:6" ht="21" customHeight="1">
      <c r="A15" s="87" t="s">
        <v>19</v>
      </c>
      <c r="B15" s="83">
        <v>8416</v>
      </c>
      <c r="C15" s="83">
        <v>3847</v>
      </c>
      <c r="D15" s="83">
        <v>3364</v>
      </c>
      <c r="E15" s="157">
        <f t="shared" si="0"/>
        <v>87.44</v>
      </c>
      <c r="F15" s="158">
        <v>-14.14</v>
      </c>
    </row>
    <row r="16" spans="1:6" ht="21" customHeight="1">
      <c r="A16" s="87" t="s">
        <v>20</v>
      </c>
      <c r="B16" s="83">
        <v>16000</v>
      </c>
      <c r="C16" s="83">
        <v>10641</v>
      </c>
      <c r="D16" s="83">
        <v>12045</v>
      </c>
      <c r="E16" s="157">
        <f t="shared" si="0"/>
        <v>113.19</v>
      </c>
      <c r="F16" s="158">
        <v>6.1</v>
      </c>
    </row>
    <row r="17" spans="1:6" ht="21" customHeight="1">
      <c r="A17" s="87" t="s">
        <v>21</v>
      </c>
      <c r="B17" s="83">
        <v>0</v>
      </c>
      <c r="C17" s="83">
        <v>181</v>
      </c>
      <c r="D17" s="83">
        <v>0</v>
      </c>
      <c r="E17" s="157">
        <f t="shared" si="0"/>
        <v>0</v>
      </c>
      <c r="F17" s="158"/>
    </row>
    <row r="18" spans="1:6" ht="21" customHeight="1">
      <c r="A18" s="87" t="s">
        <v>22</v>
      </c>
      <c r="B18" s="83">
        <v>2300</v>
      </c>
      <c r="C18" s="83">
        <v>3015</v>
      </c>
      <c r="D18" s="83">
        <v>2540</v>
      </c>
      <c r="E18" s="157"/>
      <c r="F18" s="158"/>
    </row>
    <row r="19" spans="1:6" ht="21" customHeight="1">
      <c r="A19" s="156" t="s">
        <v>23</v>
      </c>
      <c r="B19" s="83">
        <v>77390</v>
      </c>
      <c r="C19" s="83">
        <v>82792</v>
      </c>
      <c r="D19" s="83">
        <v>85218</v>
      </c>
      <c r="E19" s="157">
        <f aca="true" t="shared" si="1" ref="E19:E26">D19/C19%</f>
        <v>102.93</v>
      </c>
      <c r="F19" s="158">
        <v>3.65</v>
      </c>
    </row>
    <row r="20" spans="1:6" ht="21" customHeight="1">
      <c r="A20" s="87" t="s">
        <v>24</v>
      </c>
      <c r="B20" s="83">
        <v>18260</v>
      </c>
      <c r="C20" s="83">
        <v>29446</v>
      </c>
      <c r="D20" s="83">
        <v>30377</v>
      </c>
      <c r="E20" s="157">
        <f t="shared" si="1"/>
        <v>103.16</v>
      </c>
      <c r="F20" s="158">
        <v>164.24</v>
      </c>
    </row>
    <row r="21" spans="1:6" ht="21" customHeight="1">
      <c r="A21" s="87" t="s">
        <v>25</v>
      </c>
      <c r="B21" s="83">
        <v>4000</v>
      </c>
      <c r="C21" s="83">
        <v>3302</v>
      </c>
      <c r="D21" s="83">
        <v>3165</v>
      </c>
      <c r="E21" s="157">
        <f t="shared" si="1"/>
        <v>95.85</v>
      </c>
      <c r="F21" s="158">
        <v>-46.8</v>
      </c>
    </row>
    <row r="22" spans="1:6" ht="21" customHeight="1">
      <c r="A22" s="87" t="s">
        <v>26</v>
      </c>
      <c r="B22" s="83">
        <v>6590</v>
      </c>
      <c r="C22" s="83">
        <v>8314</v>
      </c>
      <c r="D22" s="83">
        <v>9440</v>
      </c>
      <c r="E22" s="157">
        <f t="shared" si="1"/>
        <v>113.54</v>
      </c>
      <c r="F22" s="158">
        <v>26.25</v>
      </c>
    </row>
    <row r="23" spans="1:6" ht="21" customHeight="1">
      <c r="A23" s="87" t="s">
        <v>27</v>
      </c>
      <c r="B23" s="83">
        <v>20640</v>
      </c>
      <c r="C23" s="83">
        <v>15050</v>
      </c>
      <c r="D23" s="83">
        <v>15089</v>
      </c>
      <c r="E23" s="157">
        <f t="shared" si="1"/>
        <v>100.26</v>
      </c>
      <c r="F23" s="158">
        <v>-37.11</v>
      </c>
    </row>
    <row r="24" spans="1:6" ht="21" customHeight="1">
      <c r="A24" s="87" t="s">
        <v>28</v>
      </c>
      <c r="B24" s="83">
        <v>24309</v>
      </c>
      <c r="C24" s="83">
        <v>25463</v>
      </c>
      <c r="D24" s="83">
        <v>25932</v>
      </c>
      <c r="E24" s="157">
        <f t="shared" si="1"/>
        <v>101.84</v>
      </c>
      <c r="F24" s="158">
        <v>-20.98</v>
      </c>
    </row>
    <row r="25" spans="1:6" ht="21" customHeight="1">
      <c r="A25" s="87" t="s">
        <v>29</v>
      </c>
      <c r="B25" s="83">
        <v>3591</v>
      </c>
      <c r="C25" s="83">
        <v>1217</v>
      </c>
      <c r="D25" s="83">
        <v>1215</v>
      </c>
      <c r="E25" s="157">
        <f t="shared" si="1"/>
        <v>99.84</v>
      </c>
      <c r="F25" s="158">
        <v>148.47</v>
      </c>
    </row>
    <row r="26" spans="1:6" s="151" customFormat="1" ht="21" customHeight="1">
      <c r="A26" s="156" t="s">
        <v>30</v>
      </c>
      <c r="B26" s="83">
        <v>173370</v>
      </c>
      <c r="C26" s="83">
        <v>161407</v>
      </c>
      <c r="D26" s="83">
        <v>160477</v>
      </c>
      <c r="E26" s="158">
        <f t="shared" si="1"/>
        <v>99.42</v>
      </c>
      <c r="F26" s="158">
        <v>3.06</v>
      </c>
    </row>
  </sheetData>
  <sheetProtection/>
  <mergeCells count="2">
    <mergeCell ref="A1:F1"/>
    <mergeCell ref="E2:F2"/>
  </mergeCells>
  <printOptions horizontalCentered="1"/>
  <pageMargins left="0.7480314960629921" right="0.7480314960629921" top="0.7874015748031497" bottom="0.5905511811023623" header="0.9448818897637796" footer="0.6299212598425197"/>
  <pageSetup blackAndWhite="1" firstPageNumber="23" useFirstPageNumber="1" fitToHeight="1" fitToWidth="1" horizontalDpi="600" verticalDpi="600" orientation="portrait" paperSize="9" scale="90"/>
  <headerFooter alignWithMargins="0">
    <oddHeader xml:space="preserve">&amp;C&amp;"黑体,常规"&amp;20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6000000238418579"/>
    <pageSetUpPr fitToPage="1"/>
  </sheetPr>
  <dimension ref="A1:F27"/>
  <sheetViews>
    <sheetView showGridLines="0" showZeros="0" workbookViewId="0" topLeftCell="A1">
      <pane xSplit="1" ySplit="3" topLeftCell="B4" activePane="bottomRight" state="frozen"/>
      <selection pane="bottomRight" activeCell="H32" sqref="H32"/>
    </sheetView>
  </sheetViews>
  <sheetFormatPr defaultColWidth="9.00390625" defaultRowHeight="14.25"/>
  <cols>
    <col min="1" max="1" width="30.00390625" style="151" customWidth="1"/>
    <col min="2" max="3" width="13.625" style="151" customWidth="1"/>
    <col min="4" max="4" width="13.875" style="151" customWidth="1"/>
    <col min="5" max="5" width="9.75390625" style="151" customWidth="1"/>
    <col min="6" max="6" width="8.75390625" style="151" customWidth="1"/>
    <col min="7" max="7" width="9.00390625" style="151" customWidth="1"/>
    <col min="8" max="8" width="30.75390625" style="151" customWidth="1"/>
    <col min="9" max="9" width="24.375" style="151" customWidth="1"/>
    <col min="10" max="10" width="10.75390625" style="151" customWidth="1"/>
    <col min="11" max="11" width="11.50390625" style="151" customWidth="1"/>
    <col min="12" max="12" width="10.375" style="151" customWidth="1"/>
    <col min="13" max="16384" width="9.00390625" style="151" customWidth="1"/>
  </cols>
  <sheetData>
    <row r="1" spans="1:6" ht="50.25" customHeight="1">
      <c r="A1" s="152" t="s">
        <v>505</v>
      </c>
      <c r="B1" s="152"/>
      <c r="C1" s="152"/>
      <c r="D1" s="152"/>
      <c r="E1" s="152"/>
      <c r="F1" s="152"/>
    </row>
    <row r="2" spans="1:6" s="150" customFormat="1" ht="20.25">
      <c r="A2" s="153"/>
      <c r="B2" s="153"/>
      <c r="C2" s="153"/>
      <c r="D2" s="153"/>
      <c r="E2" s="154" t="s">
        <v>1</v>
      </c>
      <c r="F2" s="154"/>
    </row>
    <row r="3" spans="1:6" ht="40.5" customHeight="1">
      <c r="A3" s="100" t="s">
        <v>32</v>
      </c>
      <c r="B3" s="101" t="s">
        <v>3</v>
      </c>
      <c r="C3" s="101" t="s">
        <v>4</v>
      </c>
      <c r="D3" s="100" t="s">
        <v>5</v>
      </c>
      <c r="E3" s="100" t="s">
        <v>6</v>
      </c>
      <c r="F3" s="101" t="s">
        <v>7</v>
      </c>
    </row>
    <row r="4" spans="1:6" ht="21" customHeight="1">
      <c r="A4" s="58" t="s">
        <v>33</v>
      </c>
      <c r="B4" s="83">
        <v>53003</v>
      </c>
      <c r="C4" s="83">
        <v>82668</v>
      </c>
      <c r="D4" s="83">
        <v>82668</v>
      </c>
      <c r="E4" s="155">
        <f>D4/C4%</f>
        <v>100</v>
      </c>
      <c r="F4" s="94">
        <v>62.72</v>
      </c>
    </row>
    <row r="5" spans="1:6" ht="21" customHeight="1">
      <c r="A5" s="58" t="s">
        <v>34</v>
      </c>
      <c r="B5" s="83">
        <v>0</v>
      </c>
      <c r="C5" s="83">
        <v>0</v>
      </c>
      <c r="D5" s="83">
        <v>0</v>
      </c>
      <c r="E5" s="155"/>
      <c r="F5" s="94"/>
    </row>
    <row r="6" spans="1:6" ht="21" customHeight="1">
      <c r="A6" s="58" t="s">
        <v>35</v>
      </c>
      <c r="B6" s="83">
        <v>323</v>
      </c>
      <c r="C6" s="83">
        <v>160</v>
      </c>
      <c r="D6" s="83">
        <v>160</v>
      </c>
      <c r="E6" s="155">
        <f aca="true" t="shared" si="0" ref="E6:E26">D6/C6%</f>
        <v>100</v>
      </c>
      <c r="F6" s="94">
        <v>-44.25</v>
      </c>
    </row>
    <row r="7" spans="1:6" ht="21" customHeight="1">
      <c r="A7" s="58" t="s">
        <v>36</v>
      </c>
      <c r="B7" s="83">
        <v>24673</v>
      </c>
      <c r="C7" s="83">
        <v>27305</v>
      </c>
      <c r="D7" s="83">
        <v>27305</v>
      </c>
      <c r="E7" s="155">
        <f t="shared" si="0"/>
        <v>100</v>
      </c>
      <c r="F7" s="94">
        <v>-4.5</v>
      </c>
    </row>
    <row r="8" spans="1:6" ht="21" customHeight="1">
      <c r="A8" s="58" t="s">
        <v>37</v>
      </c>
      <c r="B8" s="83">
        <v>143447</v>
      </c>
      <c r="C8" s="83">
        <v>125845</v>
      </c>
      <c r="D8" s="83">
        <v>125845</v>
      </c>
      <c r="E8" s="155">
        <f t="shared" si="0"/>
        <v>100</v>
      </c>
      <c r="F8" s="94">
        <v>16.9</v>
      </c>
    </row>
    <row r="9" spans="1:6" ht="21" customHeight="1">
      <c r="A9" s="58" t="s">
        <v>38</v>
      </c>
      <c r="B9" s="83">
        <v>6262</v>
      </c>
      <c r="C9" s="83">
        <v>6454</v>
      </c>
      <c r="D9" s="83">
        <v>6454</v>
      </c>
      <c r="E9" s="155">
        <f t="shared" si="0"/>
        <v>100</v>
      </c>
      <c r="F9" s="94">
        <v>46.48</v>
      </c>
    </row>
    <row r="10" spans="1:6" ht="21" customHeight="1">
      <c r="A10" s="58" t="s">
        <v>39</v>
      </c>
      <c r="B10" s="83">
        <v>4919</v>
      </c>
      <c r="C10" s="83">
        <v>6140</v>
      </c>
      <c r="D10" s="83">
        <v>6140</v>
      </c>
      <c r="E10" s="155">
        <f t="shared" si="0"/>
        <v>100</v>
      </c>
      <c r="F10" s="94">
        <v>0.97</v>
      </c>
    </row>
    <row r="11" spans="1:6" ht="21" customHeight="1">
      <c r="A11" s="58" t="s">
        <v>40</v>
      </c>
      <c r="B11" s="83">
        <v>40949</v>
      </c>
      <c r="C11" s="83">
        <v>41421</v>
      </c>
      <c r="D11" s="83">
        <v>41421</v>
      </c>
      <c r="E11" s="155">
        <f t="shared" si="0"/>
        <v>100</v>
      </c>
      <c r="F11" s="94">
        <v>35.94</v>
      </c>
    </row>
    <row r="12" spans="1:6" ht="21" customHeight="1">
      <c r="A12" s="58" t="s">
        <v>41</v>
      </c>
      <c r="B12" s="83">
        <v>34879</v>
      </c>
      <c r="C12" s="83">
        <v>54464</v>
      </c>
      <c r="D12" s="83">
        <v>54464</v>
      </c>
      <c r="E12" s="155">
        <f t="shared" si="0"/>
        <v>100</v>
      </c>
      <c r="F12" s="94">
        <v>-3.84</v>
      </c>
    </row>
    <row r="13" spans="1:6" ht="21" customHeight="1">
      <c r="A13" s="58" t="s">
        <v>42</v>
      </c>
      <c r="B13" s="83">
        <v>14742</v>
      </c>
      <c r="C13" s="83">
        <v>30502</v>
      </c>
      <c r="D13" s="83">
        <v>30502</v>
      </c>
      <c r="E13" s="155">
        <f t="shared" si="0"/>
        <v>100</v>
      </c>
      <c r="F13" s="94">
        <v>223.59</v>
      </c>
    </row>
    <row r="14" spans="1:6" ht="21" customHeight="1">
      <c r="A14" s="58" t="s">
        <v>43</v>
      </c>
      <c r="B14" s="83">
        <v>12049</v>
      </c>
      <c r="C14" s="83">
        <v>18524</v>
      </c>
      <c r="D14" s="83">
        <v>18522</v>
      </c>
      <c r="E14" s="155">
        <f t="shared" si="0"/>
        <v>99.99</v>
      </c>
      <c r="F14" s="94">
        <v>-14.76</v>
      </c>
    </row>
    <row r="15" spans="1:6" ht="21" customHeight="1">
      <c r="A15" s="58" t="s">
        <v>44</v>
      </c>
      <c r="B15" s="83">
        <v>59470</v>
      </c>
      <c r="C15" s="83">
        <v>73271</v>
      </c>
      <c r="D15" s="83">
        <v>73271</v>
      </c>
      <c r="E15" s="155">
        <f t="shared" si="0"/>
        <v>100</v>
      </c>
      <c r="F15" s="94">
        <v>8.75</v>
      </c>
    </row>
    <row r="16" spans="1:6" ht="21" customHeight="1">
      <c r="A16" s="58" t="s">
        <v>45</v>
      </c>
      <c r="B16" s="83">
        <v>5483</v>
      </c>
      <c r="C16" s="83">
        <v>38621</v>
      </c>
      <c r="D16" s="83">
        <v>38526</v>
      </c>
      <c r="E16" s="155">
        <f t="shared" si="0"/>
        <v>99.75</v>
      </c>
      <c r="F16" s="94">
        <v>120</v>
      </c>
    </row>
    <row r="17" spans="1:6" ht="21" customHeight="1">
      <c r="A17" s="58" t="s">
        <v>46</v>
      </c>
      <c r="B17" s="83">
        <v>22980</v>
      </c>
      <c r="C17" s="83">
        <v>10665</v>
      </c>
      <c r="D17" s="83">
        <v>10665</v>
      </c>
      <c r="E17" s="155">
        <f t="shared" si="0"/>
        <v>100</v>
      </c>
      <c r="F17" s="94">
        <v>52.49</v>
      </c>
    </row>
    <row r="18" spans="1:6" ht="21" customHeight="1">
      <c r="A18" s="58" t="s">
        <v>47</v>
      </c>
      <c r="B18" s="83">
        <v>3061</v>
      </c>
      <c r="C18" s="83">
        <v>3172</v>
      </c>
      <c r="D18" s="83">
        <v>3172</v>
      </c>
      <c r="E18" s="155">
        <f t="shared" si="0"/>
        <v>100</v>
      </c>
      <c r="F18" s="94">
        <v>18.98</v>
      </c>
    </row>
    <row r="19" spans="1:6" ht="21" customHeight="1">
      <c r="A19" s="58" t="s">
        <v>48</v>
      </c>
      <c r="B19" s="83">
        <v>0</v>
      </c>
      <c r="C19" s="83">
        <v>0</v>
      </c>
      <c r="D19" s="83">
        <v>0</v>
      </c>
      <c r="E19" s="155"/>
      <c r="F19" s="94">
        <v>-100</v>
      </c>
    </row>
    <row r="20" spans="1:6" ht="21" customHeight="1">
      <c r="A20" s="58" t="s">
        <v>49</v>
      </c>
      <c r="B20" s="83">
        <v>497</v>
      </c>
      <c r="C20" s="83">
        <v>0</v>
      </c>
      <c r="D20" s="83">
        <v>0</v>
      </c>
      <c r="E20" s="155"/>
      <c r="F20" s="94"/>
    </row>
    <row r="21" spans="1:6" ht="21" customHeight="1">
      <c r="A21" s="58" t="s">
        <v>50</v>
      </c>
      <c r="B21" s="83">
        <v>7349</v>
      </c>
      <c r="C21" s="83">
        <v>6482</v>
      </c>
      <c r="D21" s="83">
        <v>6482</v>
      </c>
      <c r="E21" s="155">
        <f t="shared" si="0"/>
        <v>100</v>
      </c>
      <c r="F21" s="94">
        <v>33.46</v>
      </c>
    </row>
    <row r="22" spans="1:6" ht="21" customHeight="1">
      <c r="A22" s="58" t="s">
        <v>51</v>
      </c>
      <c r="B22" s="83">
        <v>4893</v>
      </c>
      <c r="C22" s="83">
        <v>5028</v>
      </c>
      <c r="D22" s="83">
        <v>5028</v>
      </c>
      <c r="E22" s="155">
        <f t="shared" si="0"/>
        <v>100</v>
      </c>
      <c r="F22" s="94">
        <v>-48.56</v>
      </c>
    </row>
    <row r="23" spans="1:6" ht="21" customHeight="1">
      <c r="A23" s="58" t="s">
        <v>52</v>
      </c>
      <c r="B23" s="83">
        <v>1452</v>
      </c>
      <c r="C23" s="83">
        <v>1379</v>
      </c>
      <c r="D23" s="83">
        <v>1379</v>
      </c>
      <c r="E23" s="155">
        <f t="shared" si="0"/>
        <v>100</v>
      </c>
      <c r="F23" s="94">
        <v>6</v>
      </c>
    </row>
    <row r="24" spans="1:6" ht="21" customHeight="1">
      <c r="A24" s="58" t="s">
        <v>53</v>
      </c>
      <c r="B24" s="83">
        <v>2000</v>
      </c>
      <c r="C24" s="83">
        <v>0</v>
      </c>
      <c r="D24" s="83">
        <v>0</v>
      </c>
      <c r="E24" s="155"/>
      <c r="F24" s="94"/>
    </row>
    <row r="25" spans="1:6" ht="21" customHeight="1">
      <c r="A25" s="58" t="s">
        <v>54</v>
      </c>
      <c r="B25" s="83">
        <v>49521</v>
      </c>
      <c r="C25" s="83">
        <v>0</v>
      </c>
      <c r="D25" s="83">
        <v>0</v>
      </c>
      <c r="E25" s="155"/>
      <c r="F25" s="94"/>
    </row>
    <row r="26" spans="1:6" ht="21" customHeight="1">
      <c r="A26" s="58" t="s">
        <v>55</v>
      </c>
      <c r="B26" s="83">
        <v>4667</v>
      </c>
      <c r="C26" s="83">
        <v>4667</v>
      </c>
      <c r="D26" s="83">
        <v>4667</v>
      </c>
      <c r="E26" s="155">
        <f t="shared" si="0"/>
        <v>100</v>
      </c>
      <c r="F26" s="94">
        <v>19.12</v>
      </c>
    </row>
    <row r="27" spans="1:6" ht="19.5" customHeight="1">
      <c r="A27" s="58" t="s">
        <v>56</v>
      </c>
      <c r="B27" s="83">
        <v>445326</v>
      </c>
      <c r="C27" s="83">
        <v>536768</v>
      </c>
      <c r="D27" s="83">
        <v>536671</v>
      </c>
      <c r="E27" s="155">
        <v>99.98</v>
      </c>
      <c r="F27" s="155">
        <v>24.65</v>
      </c>
    </row>
  </sheetData>
  <sheetProtection/>
  <mergeCells count="2">
    <mergeCell ref="A1:F1"/>
    <mergeCell ref="E2:F2"/>
  </mergeCells>
  <printOptions horizontalCentered="1"/>
  <pageMargins left="0.7480314960629921" right="0.7480314960629921" top="0.7874015748031497" bottom="0.5905511811023623" header="0.9448818897637796" footer="0.6299212598425197"/>
  <pageSetup blackAndWhite="1" firstPageNumber="23" useFirstPageNumber="1" fitToHeight="1" fitToWidth="1" horizontalDpi="600" verticalDpi="600" orientation="portrait" paperSize="9" scale="90"/>
  <headerFooter alignWithMargins="0">
    <oddHeader xml:space="preserve">&amp;C&amp;"黑体,常规"&amp;20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6000000238418579"/>
    <pageSetUpPr fitToPage="1"/>
  </sheetPr>
  <dimension ref="A1:B430"/>
  <sheetViews>
    <sheetView showGridLines="0" showZeros="0" workbookViewId="0" topLeftCell="A1">
      <pane xSplit="1" ySplit="3" topLeftCell="B4" activePane="bottomRight" state="frozen"/>
      <selection pane="bottomRight" activeCell="B3" sqref="B3"/>
    </sheetView>
  </sheetViews>
  <sheetFormatPr defaultColWidth="9.00390625" defaultRowHeight="14.25"/>
  <cols>
    <col min="1" max="1" width="43.375" style="49" customWidth="1"/>
    <col min="2" max="2" width="38.50390625" style="49" customWidth="1"/>
    <col min="3" max="16384" width="9.00390625" style="49" customWidth="1"/>
  </cols>
  <sheetData>
    <row r="1" spans="1:2" ht="50.25" customHeight="1">
      <c r="A1" s="97" t="s">
        <v>506</v>
      </c>
      <c r="B1" s="97"/>
    </row>
    <row r="2" s="48" customFormat="1" ht="18.75" customHeight="1">
      <c r="B2" s="99" t="s">
        <v>1</v>
      </c>
    </row>
    <row r="3" spans="1:2" s="146" customFormat="1" ht="51" customHeight="1">
      <c r="A3" s="100" t="s">
        <v>2</v>
      </c>
      <c r="B3" s="100" t="s">
        <v>5</v>
      </c>
    </row>
    <row r="4" spans="1:2" ht="23.25" customHeight="1">
      <c r="A4" s="148" t="s">
        <v>57</v>
      </c>
      <c r="B4" s="149">
        <v>82668</v>
      </c>
    </row>
    <row r="5" spans="1:2" ht="23.25" customHeight="1">
      <c r="A5" s="148" t="s">
        <v>58</v>
      </c>
      <c r="B5" s="149">
        <v>833</v>
      </c>
    </row>
    <row r="6" spans="1:2" ht="23.25" customHeight="1">
      <c r="A6" s="148" t="s">
        <v>59</v>
      </c>
      <c r="B6" s="149">
        <v>692</v>
      </c>
    </row>
    <row r="7" spans="1:2" s="147" customFormat="1" ht="23.25" customHeight="1">
      <c r="A7" s="148" t="s">
        <v>60</v>
      </c>
      <c r="B7" s="149">
        <v>3</v>
      </c>
    </row>
    <row r="8" spans="1:2" ht="23.25" customHeight="1">
      <c r="A8" s="148" t="s">
        <v>61</v>
      </c>
      <c r="B8" s="149">
        <v>138</v>
      </c>
    </row>
    <row r="9" spans="1:2" s="147" customFormat="1" ht="23.25" customHeight="1">
      <c r="A9" s="148" t="s">
        <v>62</v>
      </c>
      <c r="B9" s="149">
        <v>499</v>
      </c>
    </row>
    <row r="10" spans="1:2" s="147" customFormat="1" ht="23.25" customHeight="1">
      <c r="A10" s="148" t="s">
        <v>59</v>
      </c>
      <c r="B10" s="149">
        <v>402</v>
      </c>
    </row>
    <row r="11" spans="1:2" s="147" customFormat="1" ht="23.25" customHeight="1">
      <c r="A11" s="148" t="s">
        <v>60</v>
      </c>
      <c r="B11" s="149">
        <v>18</v>
      </c>
    </row>
    <row r="12" spans="1:2" s="147" customFormat="1" ht="23.25" customHeight="1">
      <c r="A12" s="148" t="s">
        <v>63</v>
      </c>
      <c r="B12" s="149">
        <v>79</v>
      </c>
    </row>
    <row r="13" spans="1:2" s="147" customFormat="1" ht="23.25" customHeight="1">
      <c r="A13" s="148" t="s">
        <v>64</v>
      </c>
      <c r="B13" s="149">
        <v>4183</v>
      </c>
    </row>
    <row r="14" spans="1:2" s="147" customFormat="1" ht="23.25" customHeight="1">
      <c r="A14" s="148" t="s">
        <v>59</v>
      </c>
      <c r="B14" s="149">
        <v>2186</v>
      </c>
    </row>
    <row r="15" spans="1:2" s="147" customFormat="1" ht="23.25" customHeight="1">
      <c r="A15" s="148" t="s">
        <v>60</v>
      </c>
      <c r="B15" s="149">
        <v>216</v>
      </c>
    </row>
    <row r="16" spans="1:2" ht="23.25" customHeight="1">
      <c r="A16" s="148" t="s">
        <v>65</v>
      </c>
      <c r="B16" s="83">
        <v>979</v>
      </c>
    </row>
    <row r="17" spans="1:2" ht="23.25" customHeight="1">
      <c r="A17" s="148" t="s">
        <v>66</v>
      </c>
      <c r="B17" s="83">
        <v>602</v>
      </c>
    </row>
    <row r="18" spans="1:2" s="49" customFormat="1" ht="23.25" customHeight="1">
      <c r="A18" s="148" t="s">
        <v>67</v>
      </c>
      <c r="B18" s="83">
        <v>200</v>
      </c>
    </row>
    <row r="19" spans="1:2" ht="23.25" customHeight="1">
      <c r="A19" s="148" t="s">
        <v>68</v>
      </c>
      <c r="B19" s="83">
        <v>1481</v>
      </c>
    </row>
    <row r="20" spans="1:2" s="147" customFormat="1" ht="23.25" customHeight="1">
      <c r="A20" s="148" t="s">
        <v>59</v>
      </c>
      <c r="B20" s="83">
        <v>1394</v>
      </c>
    </row>
    <row r="21" spans="1:2" ht="23.25" customHeight="1">
      <c r="A21" s="148" t="s">
        <v>69</v>
      </c>
      <c r="B21" s="83">
        <v>87</v>
      </c>
    </row>
    <row r="22" spans="1:2" ht="23.25" customHeight="1">
      <c r="A22" s="148" t="s">
        <v>70</v>
      </c>
      <c r="B22" s="83">
        <v>635</v>
      </c>
    </row>
    <row r="23" spans="1:2" ht="23.25" customHeight="1">
      <c r="A23" s="148" t="s">
        <v>59</v>
      </c>
      <c r="B23" s="83">
        <v>502</v>
      </c>
    </row>
    <row r="24" spans="1:2" s="89" customFormat="1" ht="23.25" customHeight="1">
      <c r="A24" s="88" t="s">
        <v>71</v>
      </c>
      <c r="B24" s="83">
        <v>40</v>
      </c>
    </row>
    <row r="25" spans="1:2" ht="23.25" customHeight="1">
      <c r="A25" s="148" t="s">
        <v>72</v>
      </c>
      <c r="B25" s="83">
        <v>50</v>
      </c>
    </row>
    <row r="26" spans="1:2" ht="23.25" customHeight="1">
      <c r="A26" s="148" t="s">
        <v>73</v>
      </c>
      <c r="B26" s="83">
        <v>26</v>
      </c>
    </row>
    <row r="27" spans="1:2" ht="23.25" customHeight="1">
      <c r="A27" s="148" t="s">
        <v>74</v>
      </c>
      <c r="B27" s="83">
        <v>17</v>
      </c>
    </row>
    <row r="28" spans="1:2" ht="23.25" customHeight="1">
      <c r="A28" s="148" t="s">
        <v>75</v>
      </c>
      <c r="B28" s="83">
        <v>2767</v>
      </c>
    </row>
    <row r="29" spans="1:2" ht="23.25" customHeight="1">
      <c r="A29" s="148" t="s">
        <v>59</v>
      </c>
      <c r="B29" s="83">
        <v>2735</v>
      </c>
    </row>
    <row r="30" spans="1:2" ht="23.25" customHeight="1">
      <c r="A30" s="88" t="s">
        <v>60</v>
      </c>
      <c r="B30" s="83">
        <v>32</v>
      </c>
    </row>
    <row r="31" spans="1:2" ht="23.25" customHeight="1">
      <c r="A31" s="148" t="s">
        <v>79</v>
      </c>
      <c r="B31" s="83">
        <v>1172</v>
      </c>
    </row>
    <row r="32" spans="1:2" ht="23.25" customHeight="1">
      <c r="A32" s="148" t="s">
        <v>59</v>
      </c>
      <c r="B32" s="83">
        <v>659</v>
      </c>
    </row>
    <row r="33" spans="1:2" ht="23.25" customHeight="1">
      <c r="A33" s="88" t="s">
        <v>60</v>
      </c>
      <c r="B33" s="83">
        <v>8</v>
      </c>
    </row>
    <row r="34" spans="1:2" ht="23.25" customHeight="1">
      <c r="A34" s="88" t="s">
        <v>80</v>
      </c>
      <c r="B34" s="83">
        <v>495</v>
      </c>
    </row>
    <row r="35" spans="1:2" ht="23.25" customHeight="1">
      <c r="A35" s="88" t="s">
        <v>81</v>
      </c>
      <c r="B35" s="83">
        <v>10</v>
      </c>
    </row>
    <row r="36" spans="1:2" ht="23.25" customHeight="1">
      <c r="A36" s="148" t="s">
        <v>82</v>
      </c>
      <c r="B36" s="83">
        <v>274</v>
      </c>
    </row>
    <row r="37" spans="1:2" ht="23.25" customHeight="1">
      <c r="A37" s="148" t="s">
        <v>59</v>
      </c>
      <c r="B37" s="83">
        <v>264</v>
      </c>
    </row>
    <row r="38" spans="1:2" ht="23.25" customHeight="1">
      <c r="A38" s="88" t="s">
        <v>60</v>
      </c>
      <c r="B38" s="83">
        <v>10</v>
      </c>
    </row>
    <row r="39" spans="1:2" ht="23.25" customHeight="1">
      <c r="A39" s="148" t="s">
        <v>83</v>
      </c>
      <c r="B39" s="83">
        <v>1773</v>
      </c>
    </row>
    <row r="40" spans="1:2" ht="23.25" customHeight="1">
      <c r="A40" s="148" t="s">
        <v>59</v>
      </c>
      <c r="B40" s="83">
        <v>1535</v>
      </c>
    </row>
    <row r="41" spans="1:2" ht="23.25" customHeight="1">
      <c r="A41" s="148" t="s">
        <v>60</v>
      </c>
      <c r="B41" s="83">
        <v>238</v>
      </c>
    </row>
    <row r="42" spans="1:2" ht="23.25" customHeight="1">
      <c r="A42" s="148" t="s">
        <v>84</v>
      </c>
      <c r="B42" s="83">
        <v>533</v>
      </c>
    </row>
    <row r="43" spans="1:2" ht="23.25" customHeight="1">
      <c r="A43" s="148" t="s">
        <v>59</v>
      </c>
      <c r="B43" s="83">
        <v>316</v>
      </c>
    </row>
    <row r="44" spans="1:2" ht="23.25" customHeight="1">
      <c r="A44" s="148" t="s">
        <v>85</v>
      </c>
      <c r="B44" s="83">
        <v>217</v>
      </c>
    </row>
    <row r="45" spans="1:2" ht="23.25" customHeight="1">
      <c r="A45" s="148" t="s">
        <v>86</v>
      </c>
      <c r="B45" s="83">
        <v>4037</v>
      </c>
    </row>
    <row r="46" spans="1:2" ht="23.25" customHeight="1">
      <c r="A46" s="148" t="s">
        <v>59</v>
      </c>
      <c r="B46" s="83">
        <v>3841</v>
      </c>
    </row>
    <row r="47" spans="1:2" ht="23.25" customHeight="1">
      <c r="A47" s="88" t="s">
        <v>60</v>
      </c>
      <c r="B47" s="83">
        <v>8</v>
      </c>
    </row>
    <row r="48" spans="1:2" s="49" customFormat="1" ht="23.25" customHeight="1">
      <c r="A48" s="88" t="s">
        <v>87</v>
      </c>
      <c r="B48" s="83">
        <v>188</v>
      </c>
    </row>
    <row r="49" spans="1:2" ht="23.25" customHeight="1">
      <c r="A49" s="148" t="s">
        <v>88</v>
      </c>
      <c r="B49" s="83">
        <v>167</v>
      </c>
    </row>
    <row r="50" spans="1:2" ht="23.25" customHeight="1">
      <c r="A50" s="148" t="s">
        <v>89</v>
      </c>
      <c r="B50" s="83">
        <v>167</v>
      </c>
    </row>
    <row r="51" spans="1:2" ht="23.25" customHeight="1">
      <c r="A51" s="148" t="s">
        <v>90</v>
      </c>
      <c r="B51" s="83">
        <v>86</v>
      </c>
    </row>
    <row r="52" spans="1:2" ht="23.25" customHeight="1">
      <c r="A52" s="148" t="s">
        <v>91</v>
      </c>
      <c r="B52" s="83">
        <v>86</v>
      </c>
    </row>
    <row r="53" spans="1:2" ht="23.25" customHeight="1">
      <c r="A53" s="148" t="s">
        <v>92</v>
      </c>
      <c r="B53" s="83">
        <v>158</v>
      </c>
    </row>
    <row r="54" spans="1:2" ht="23.25" customHeight="1">
      <c r="A54" s="148" t="s">
        <v>59</v>
      </c>
      <c r="B54" s="83">
        <v>145</v>
      </c>
    </row>
    <row r="55" spans="1:2" ht="23.25" customHeight="1">
      <c r="A55" s="148" t="s">
        <v>60</v>
      </c>
      <c r="B55" s="83">
        <v>13</v>
      </c>
    </row>
    <row r="56" spans="1:2" ht="23.25" customHeight="1">
      <c r="A56" s="148" t="s">
        <v>93</v>
      </c>
      <c r="B56" s="83">
        <v>322</v>
      </c>
    </row>
    <row r="57" spans="1:2" ht="23.25" customHeight="1">
      <c r="A57" s="148" t="s">
        <v>59</v>
      </c>
      <c r="B57" s="83">
        <v>297</v>
      </c>
    </row>
    <row r="58" spans="1:2" ht="23.25" customHeight="1">
      <c r="A58" s="148" t="s">
        <v>60</v>
      </c>
      <c r="B58" s="83">
        <v>25</v>
      </c>
    </row>
    <row r="59" spans="1:2" ht="23.25" customHeight="1">
      <c r="A59" s="148" t="s">
        <v>94</v>
      </c>
      <c r="B59" s="83">
        <v>91</v>
      </c>
    </row>
    <row r="60" spans="1:2" ht="23.25" customHeight="1">
      <c r="A60" s="148" t="s">
        <v>59</v>
      </c>
      <c r="B60" s="83">
        <v>91</v>
      </c>
    </row>
    <row r="61" spans="1:2" ht="23.25" customHeight="1">
      <c r="A61" s="148" t="s">
        <v>95</v>
      </c>
      <c r="B61" s="83">
        <v>1135</v>
      </c>
    </row>
    <row r="62" spans="1:2" ht="23.25" customHeight="1">
      <c r="A62" s="148" t="s">
        <v>59</v>
      </c>
      <c r="B62" s="83">
        <v>462</v>
      </c>
    </row>
    <row r="63" spans="1:2" ht="23.25" customHeight="1">
      <c r="A63" s="148" t="s">
        <v>60</v>
      </c>
      <c r="B63" s="83">
        <v>520</v>
      </c>
    </row>
    <row r="64" spans="1:2" ht="23.25" customHeight="1">
      <c r="A64" s="148" t="s">
        <v>96</v>
      </c>
      <c r="B64" s="83">
        <v>153</v>
      </c>
    </row>
    <row r="65" spans="1:2" ht="23.25" customHeight="1">
      <c r="A65" s="148" t="s">
        <v>97</v>
      </c>
      <c r="B65" s="83">
        <v>7162</v>
      </c>
    </row>
    <row r="66" spans="1:2" ht="23.25" customHeight="1">
      <c r="A66" s="148" t="s">
        <v>59</v>
      </c>
      <c r="B66" s="83">
        <v>1699</v>
      </c>
    </row>
    <row r="67" spans="1:2" ht="23.25" customHeight="1">
      <c r="A67" s="148" t="s">
        <v>60</v>
      </c>
      <c r="B67" s="83">
        <v>58</v>
      </c>
    </row>
    <row r="68" spans="1:2" ht="23.25" customHeight="1">
      <c r="A68" s="148" t="s">
        <v>98</v>
      </c>
      <c r="B68" s="83">
        <v>5232</v>
      </c>
    </row>
    <row r="69" spans="1:2" ht="23.25" customHeight="1">
      <c r="A69" s="148" t="s">
        <v>99</v>
      </c>
      <c r="B69" s="83">
        <v>173</v>
      </c>
    </row>
    <row r="70" spans="1:2" ht="23.25" customHeight="1">
      <c r="A70" s="148" t="s">
        <v>100</v>
      </c>
      <c r="B70" s="83">
        <v>776</v>
      </c>
    </row>
    <row r="71" spans="1:2" ht="23.25" customHeight="1">
      <c r="A71" s="148" t="s">
        <v>59</v>
      </c>
      <c r="B71" s="83">
        <v>498</v>
      </c>
    </row>
    <row r="72" spans="1:2" ht="23.25" customHeight="1">
      <c r="A72" s="148" t="s">
        <v>101</v>
      </c>
      <c r="B72" s="83">
        <v>278</v>
      </c>
    </row>
    <row r="73" spans="1:2" ht="23.25" customHeight="1">
      <c r="A73" s="148" t="s">
        <v>102</v>
      </c>
      <c r="B73" s="83">
        <v>994</v>
      </c>
    </row>
    <row r="74" spans="1:2" ht="23.25" customHeight="1">
      <c r="A74" s="148" t="s">
        <v>59</v>
      </c>
      <c r="B74" s="83">
        <v>603</v>
      </c>
    </row>
    <row r="75" spans="1:2" ht="23.25" customHeight="1">
      <c r="A75" s="88" t="s">
        <v>60</v>
      </c>
      <c r="B75" s="83">
        <v>8</v>
      </c>
    </row>
    <row r="76" spans="1:2" ht="23.25" customHeight="1">
      <c r="A76" s="88" t="s">
        <v>103</v>
      </c>
      <c r="B76" s="83">
        <v>383</v>
      </c>
    </row>
    <row r="77" spans="1:2" ht="23.25" customHeight="1">
      <c r="A77" s="148" t="s">
        <v>104</v>
      </c>
      <c r="B77" s="83">
        <v>363</v>
      </c>
    </row>
    <row r="78" spans="1:2" ht="23.25" customHeight="1">
      <c r="A78" s="148" t="s">
        <v>59</v>
      </c>
      <c r="B78" s="83">
        <v>305</v>
      </c>
    </row>
    <row r="79" spans="1:2" ht="23.25" customHeight="1">
      <c r="A79" s="88" t="s">
        <v>60</v>
      </c>
      <c r="B79" s="83">
        <v>58</v>
      </c>
    </row>
    <row r="80" spans="1:2" ht="23.25" customHeight="1">
      <c r="A80" s="88" t="s">
        <v>107</v>
      </c>
      <c r="B80" s="83">
        <v>53227</v>
      </c>
    </row>
    <row r="81" spans="1:2" ht="23.25" customHeight="1">
      <c r="A81" s="88" t="s">
        <v>108</v>
      </c>
      <c r="B81" s="83">
        <v>53227</v>
      </c>
    </row>
    <row r="82" spans="1:2" ht="23.25" customHeight="1">
      <c r="A82" s="148" t="s">
        <v>109</v>
      </c>
      <c r="B82" s="83">
        <v>160</v>
      </c>
    </row>
    <row r="83" spans="1:2" ht="23.25" customHeight="1">
      <c r="A83" s="148" t="s">
        <v>110</v>
      </c>
      <c r="B83" s="83">
        <v>160</v>
      </c>
    </row>
    <row r="84" spans="1:2" ht="23.25" customHeight="1">
      <c r="A84" s="148" t="s">
        <v>112</v>
      </c>
      <c r="B84" s="83">
        <v>1</v>
      </c>
    </row>
    <row r="85" spans="1:2" ht="23.25" customHeight="1">
      <c r="A85" s="148" t="s">
        <v>113</v>
      </c>
      <c r="B85" s="83">
        <v>159</v>
      </c>
    </row>
    <row r="86" spans="1:2" s="49" customFormat="1" ht="23.25" customHeight="1">
      <c r="A86" s="148" t="s">
        <v>116</v>
      </c>
      <c r="B86" s="149">
        <v>28591</v>
      </c>
    </row>
    <row r="87" spans="1:2" ht="23.25" customHeight="1">
      <c r="A87" s="148" t="s">
        <v>117</v>
      </c>
      <c r="B87" s="83">
        <v>606</v>
      </c>
    </row>
    <row r="88" spans="1:2" ht="23.25" customHeight="1">
      <c r="A88" s="148" t="s">
        <v>118</v>
      </c>
      <c r="B88" s="83">
        <v>606</v>
      </c>
    </row>
    <row r="89" spans="1:2" ht="23.25" customHeight="1">
      <c r="A89" s="148" t="s">
        <v>119</v>
      </c>
      <c r="B89" s="83">
        <v>18262</v>
      </c>
    </row>
    <row r="90" spans="1:2" ht="23.25" customHeight="1">
      <c r="A90" s="148" t="s">
        <v>59</v>
      </c>
      <c r="B90" s="83">
        <v>12994</v>
      </c>
    </row>
    <row r="91" spans="1:2" ht="23.25" customHeight="1">
      <c r="A91" s="148" t="s">
        <v>60</v>
      </c>
      <c r="B91" s="83">
        <v>1430</v>
      </c>
    </row>
    <row r="92" spans="1:2" ht="23.25" customHeight="1">
      <c r="A92" s="148" t="s">
        <v>120</v>
      </c>
      <c r="B92" s="83">
        <v>2634</v>
      </c>
    </row>
    <row r="93" spans="1:2" ht="23.25" customHeight="1">
      <c r="A93" s="148" t="s">
        <v>122</v>
      </c>
      <c r="B93" s="83">
        <v>1</v>
      </c>
    </row>
    <row r="94" spans="1:2" ht="23.25" customHeight="1">
      <c r="A94" s="148" t="s">
        <v>123</v>
      </c>
      <c r="B94" s="83">
        <v>907</v>
      </c>
    </row>
    <row r="95" spans="1:2" ht="23.25" customHeight="1">
      <c r="A95" s="148" t="s">
        <v>124</v>
      </c>
      <c r="B95" s="83">
        <v>8</v>
      </c>
    </row>
    <row r="96" spans="1:2" ht="23.25" customHeight="1">
      <c r="A96" s="148" t="s">
        <v>125</v>
      </c>
      <c r="B96" s="83">
        <v>288</v>
      </c>
    </row>
    <row r="97" spans="1:2" ht="23.25" customHeight="1">
      <c r="A97" s="148" t="s">
        <v>127</v>
      </c>
      <c r="B97" s="83">
        <v>2373</v>
      </c>
    </row>
    <row r="98" spans="1:2" ht="23.25" customHeight="1">
      <c r="A98" s="148" t="s">
        <v>59</v>
      </c>
      <c r="B98" s="83">
        <v>2029</v>
      </c>
    </row>
    <row r="99" spans="1:2" ht="23.25" customHeight="1">
      <c r="A99" s="148" t="s">
        <v>60</v>
      </c>
      <c r="B99" s="83">
        <v>344</v>
      </c>
    </row>
    <row r="100" spans="1:2" ht="23.25" customHeight="1">
      <c r="A100" s="148" t="s">
        <v>128</v>
      </c>
      <c r="B100" s="83">
        <v>4071</v>
      </c>
    </row>
    <row r="101" spans="1:2" ht="23.25" customHeight="1">
      <c r="A101" s="148" t="s">
        <v>59</v>
      </c>
      <c r="B101" s="83">
        <v>3801</v>
      </c>
    </row>
    <row r="102" spans="1:2" ht="23.25" customHeight="1">
      <c r="A102" s="148" t="s">
        <v>60</v>
      </c>
      <c r="B102" s="83">
        <v>75</v>
      </c>
    </row>
    <row r="103" spans="1:2" ht="23.25" customHeight="1">
      <c r="A103" s="148" t="s">
        <v>129</v>
      </c>
      <c r="B103" s="83">
        <v>95</v>
      </c>
    </row>
    <row r="104" spans="1:2" ht="23.25" customHeight="1">
      <c r="A104" s="148" t="s">
        <v>130</v>
      </c>
      <c r="B104" s="83">
        <v>100</v>
      </c>
    </row>
    <row r="105" spans="1:2" ht="23.25" customHeight="1">
      <c r="A105" s="148" t="s">
        <v>131</v>
      </c>
      <c r="B105" s="83">
        <v>1993</v>
      </c>
    </row>
    <row r="106" spans="1:2" ht="23.25" customHeight="1">
      <c r="A106" s="148" t="s">
        <v>59</v>
      </c>
      <c r="B106" s="83">
        <v>965</v>
      </c>
    </row>
    <row r="107" spans="1:2" ht="23.25" customHeight="1">
      <c r="A107" s="148" t="s">
        <v>60</v>
      </c>
      <c r="B107" s="83">
        <v>19</v>
      </c>
    </row>
    <row r="108" spans="1:2" ht="23.25" customHeight="1">
      <c r="A108" s="148" t="s">
        <v>132</v>
      </c>
      <c r="B108" s="83">
        <v>803</v>
      </c>
    </row>
    <row r="109" spans="1:2" ht="23.25" customHeight="1">
      <c r="A109" s="148" t="s">
        <v>133</v>
      </c>
      <c r="B109" s="83">
        <v>149</v>
      </c>
    </row>
    <row r="110" spans="1:2" ht="23.25" customHeight="1">
      <c r="A110" s="148" t="s">
        <v>134</v>
      </c>
      <c r="B110" s="83">
        <v>57</v>
      </c>
    </row>
    <row r="111" spans="1:2" ht="23.25" customHeight="1">
      <c r="A111" s="148" t="s">
        <v>137</v>
      </c>
      <c r="B111" s="83">
        <v>125845</v>
      </c>
    </row>
    <row r="112" spans="1:2" ht="23.25" customHeight="1">
      <c r="A112" s="148" t="s">
        <v>138</v>
      </c>
      <c r="B112" s="83">
        <v>1057</v>
      </c>
    </row>
    <row r="113" spans="1:2" ht="23.25" customHeight="1">
      <c r="A113" s="148" t="s">
        <v>59</v>
      </c>
      <c r="B113" s="83">
        <v>427</v>
      </c>
    </row>
    <row r="114" spans="1:2" ht="23.25" customHeight="1">
      <c r="A114" s="148" t="s">
        <v>98</v>
      </c>
      <c r="B114" s="83">
        <v>589</v>
      </c>
    </row>
    <row r="115" spans="1:2" ht="23.25" customHeight="1">
      <c r="A115" s="148" t="s">
        <v>139</v>
      </c>
      <c r="B115" s="83">
        <v>41</v>
      </c>
    </row>
    <row r="116" spans="1:2" ht="23.25" customHeight="1">
      <c r="A116" s="148" t="s">
        <v>140</v>
      </c>
      <c r="B116" s="83">
        <v>94259</v>
      </c>
    </row>
    <row r="117" spans="1:2" ht="23.25" customHeight="1">
      <c r="A117" s="148" t="s">
        <v>141</v>
      </c>
      <c r="B117" s="83">
        <v>5043</v>
      </c>
    </row>
    <row r="118" spans="1:2" ht="23.25" customHeight="1">
      <c r="A118" s="148" t="s">
        <v>142</v>
      </c>
      <c r="B118" s="83">
        <v>32974</v>
      </c>
    </row>
    <row r="119" spans="1:2" ht="23.25" customHeight="1">
      <c r="A119" s="148" t="s">
        <v>143</v>
      </c>
      <c r="B119" s="83">
        <v>24156</v>
      </c>
    </row>
    <row r="120" spans="1:2" ht="23.25" customHeight="1">
      <c r="A120" s="148" t="s">
        <v>144</v>
      </c>
      <c r="B120" s="83">
        <v>12737</v>
      </c>
    </row>
    <row r="121" spans="1:2" ht="23.25" customHeight="1">
      <c r="A121" s="148" t="s">
        <v>145</v>
      </c>
      <c r="B121" s="83">
        <v>140</v>
      </c>
    </row>
    <row r="122" spans="1:2" ht="23.25" customHeight="1">
      <c r="A122" s="148" t="s">
        <v>146</v>
      </c>
      <c r="B122" s="83">
        <v>19209</v>
      </c>
    </row>
    <row r="123" spans="1:2" ht="23.25" customHeight="1">
      <c r="A123" s="148" t="s">
        <v>147</v>
      </c>
      <c r="B123" s="83">
        <v>4414</v>
      </c>
    </row>
    <row r="124" spans="1:2" ht="23.25" customHeight="1">
      <c r="A124" s="148" t="s">
        <v>148</v>
      </c>
      <c r="B124" s="83">
        <v>4412</v>
      </c>
    </row>
    <row r="125" spans="1:2" ht="23.25" customHeight="1">
      <c r="A125" s="148" t="s">
        <v>149</v>
      </c>
      <c r="B125" s="83">
        <v>2</v>
      </c>
    </row>
    <row r="126" spans="1:2" ht="23.25" customHeight="1">
      <c r="A126" s="148" t="s">
        <v>150</v>
      </c>
      <c r="B126" s="83">
        <v>398</v>
      </c>
    </row>
    <row r="127" spans="1:2" ht="23.25" customHeight="1">
      <c r="A127" s="148" t="s">
        <v>151</v>
      </c>
      <c r="B127" s="83">
        <v>398</v>
      </c>
    </row>
    <row r="128" spans="1:2" ht="23.25" customHeight="1">
      <c r="A128" s="148" t="s">
        <v>152</v>
      </c>
      <c r="B128" s="83">
        <v>1172</v>
      </c>
    </row>
    <row r="129" spans="1:2" ht="23.25" customHeight="1">
      <c r="A129" s="148" t="s">
        <v>153</v>
      </c>
      <c r="B129" s="83">
        <v>585</v>
      </c>
    </row>
    <row r="130" spans="1:2" ht="23.25" customHeight="1">
      <c r="A130" s="148" t="s">
        <v>154</v>
      </c>
      <c r="B130" s="83">
        <v>587</v>
      </c>
    </row>
    <row r="131" spans="1:2" ht="23.25" customHeight="1">
      <c r="A131" s="148" t="s">
        <v>155</v>
      </c>
      <c r="B131" s="83">
        <v>5932</v>
      </c>
    </row>
    <row r="132" spans="1:2" ht="23.25" customHeight="1">
      <c r="A132" s="148" t="s">
        <v>156</v>
      </c>
      <c r="B132" s="83">
        <v>5932</v>
      </c>
    </row>
    <row r="133" spans="1:2" ht="23.25" customHeight="1">
      <c r="A133" s="148" t="s">
        <v>157</v>
      </c>
      <c r="B133" s="83">
        <v>18613</v>
      </c>
    </row>
    <row r="134" spans="1:2" ht="23.25" customHeight="1">
      <c r="A134" s="148" t="s">
        <v>158</v>
      </c>
      <c r="B134" s="83">
        <v>18613</v>
      </c>
    </row>
    <row r="135" spans="1:2" ht="23.25" customHeight="1">
      <c r="A135" s="148" t="s">
        <v>159</v>
      </c>
      <c r="B135" s="83">
        <v>6454</v>
      </c>
    </row>
    <row r="136" spans="1:2" ht="23.25" customHeight="1">
      <c r="A136" s="148" t="s">
        <v>160</v>
      </c>
      <c r="B136" s="83">
        <v>460</v>
      </c>
    </row>
    <row r="137" spans="1:2" ht="23.25" customHeight="1">
      <c r="A137" s="148" t="s">
        <v>59</v>
      </c>
      <c r="B137" s="83">
        <v>241</v>
      </c>
    </row>
    <row r="138" spans="1:2" ht="23.25" customHeight="1">
      <c r="A138" s="88" t="s">
        <v>60</v>
      </c>
      <c r="B138" s="83">
        <v>26</v>
      </c>
    </row>
    <row r="139" spans="1:2" ht="23.25" customHeight="1">
      <c r="A139" s="148" t="s">
        <v>161</v>
      </c>
      <c r="B139" s="83">
        <v>193</v>
      </c>
    </row>
    <row r="140" spans="1:2" ht="23.25" customHeight="1">
      <c r="A140" s="148" t="s">
        <v>162</v>
      </c>
      <c r="B140" s="83">
        <v>3388</v>
      </c>
    </row>
    <row r="141" spans="1:2" ht="23.25" customHeight="1">
      <c r="A141" s="148" t="s">
        <v>163</v>
      </c>
      <c r="B141" s="83">
        <v>54</v>
      </c>
    </row>
    <row r="142" spans="1:2" ht="23.25" customHeight="1">
      <c r="A142" s="148" t="s">
        <v>164</v>
      </c>
      <c r="B142" s="83">
        <v>3334</v>
      </c>
    </row>
    <row r="143" spans="1:2" ht="23.25" customHeight="1">
      <c r="A143" s="148" t="s">
        <v>165</v>
      </c>
      <c r="B143" s="83">
        <v>423</v>
      </c>
    </row>
    <row r="144" spans="1:2" ht="23.25" customHeight="1">
      <c r="A144" s="148" t="s">
        <v>166</v>
      </c>
      <c r="B144" s="83">
        <v>315</v>
      </c>
    </row>
    <row r="145" spans="1:2" ht="23.25" customHeight="1">
      <c r="A145" s="148" t="s">
        <v>167</v>
      </c>
      <c r="B145" s="83">
        <v>58</v>
      </c>
    </row>
    <row r="146" spans="1:2" ht="23.25" customHeight="1">
      <c r="A146" s="148" t="s">
        <v>168</v>
      </c>
      <c r="B146" s="83">
        <v>50</v>
      </c>
    </row>
    <row r="147" spans="1:2" ht="23.25" customHeight="1">
      <c r="A147" s="148" t="s">
        <v>507</v>
      </c>
      <c r="B147" s="149">
        <v>344</v>
      </c>
    </row>
    <row r="148" spans="1:2" ht="23.25" customHeight="1">
      <c r="A148" s="148" t="s">
        <v>508</v>
      </c>
      <c r="B148" s="149">
        <v>344</v>
      </c>
    </row>
    <row r="149" spans="1:2" ht="23.25" customHeight="1">
      <c r="A149" s="148" t="s">
        <v>169</v>
      </c>
      <c r="B149" s="83">
        <v>2183</v>
      </c>
    </row>
    <row r="150" spans="1:2" ht="23.25" customHeight="1">
      <c r="A150" s="148" t="s">
        <v>170</v>
      </c>
      <c r="B150" s="83">
        <v>2183</v>
      </c>
    </row>
    <row r="151" spans="1:2" ht="23.25" customHeight="1">
      <c r="A151" s="148" t="s">
        <v>171</v>
      </c>
      <c r="B151" s="83">
        <v>6140</v>
      </c>
    </row>
    <row r="152" spans="1:2" ht="23.25" customHeight="1">
      <c r="A152" s="148" t="s">
        <v>172</v>
      </c>
      <c r="B152" s="83">
        <v>2487</v>
      </c>
    </row>
    <row r="153" spans="1:2" ht="23.25" customHeight="1">
      <c r="A153" s="148" t="s">
        <v>59</v>
      </c>
      <c r="B153" s="83">
        <v>1140</v>
      </c>
    </row>
    <row r="154" spans="1:2" ht="23.25" customHeight="1">
      <c r="A154" s="148" t="s">
        <v>173</v>
      </c>
      <c r="B154" s="83">
        <v>96</v>
      </c>
    </row>
    <row r="155" spans="1:2" ht="23.25" customHeight="1">
      <c r="A155" s="148" t="s">
        <v>174</v>
      </c>
      <c r="B155" s="83">
        <v>172</v>
      </c>
    </row>
    <row r="156" spans="1:2" ht="23.25" customHeight="1">
      <c r="A156" s="148" t="s">
        <v>175</v>
      </c>
      <c r="B156" s="83">
        <v>376</v>
      </c>
    </row>
    <row r="157" spans="1:2" ht="23.25" customHeight="1">
      <c r="A157" s="148" t="s">
        <v>176</v>
      </c>
      <c r="B157" s="83">
        <v>97</v>
      </c>
    </row>
    <row r="158" spans="1:2" ht="23.25" customHeight="1">
      <c r="A158" s="148" t="s">
        <v>178</v>
      </c>
      <c r="B158" s="83">
        <v>67</v>
      </c>
    </row>
    <row r="159" spans="1:2" ht="23.25" customHeight="1">
      <c r="A159" s="148" t="s">
        <v>179</v>
      </c>
      <c r="B159" s="83">
        <v>271</v>
      </c>
    </row>
    <row r="160" spans="1:2" ht="23.25" customHeight="1">
      <c r="A160" s="148" t="s">
        <v>180</v>
      </c>
      <c r="B160" s="83">
        <v>268</v>
      </c>
    </row>
    <row r="161" spans="1:2" ht="23.25" customHeight="1">
      <c r="A161" s="148" t="s">
        <v>181</v>
      </c>
      <c r="B161" s="83">
        <v>2023</v>
      </c>
    </row>
    <row r="162" spans="1:2" ht="23.25" customHeight="1">
      <c r="A162" s="148" t="s">
        <v>59</v>
      </c>
      <c r="B162" s="83">
        <v>626</v>
      </c>
    </row>
    <row r="163" spans="1:2" ht="23.25" customHeight="1">
      <c r="A163" s="148" t="s">
        <v>182</v>
      </c>
      <c r="B163" s="83">
        <v>1216</v>
      </c>
    </row>
    <row r="164" spans="1:2" ht="23.25" customHeight="1">
      <c r="A164" s="148" t="s">
        <v>183</v>
      </c>
      <c r="B164" s="83">
        <v>181</v>
      </c>
    </row>
    <row r="165" spans="1:2" ht="23.25" customHeight="1">
      <c r="A165" s="148" t="s">
        <v>184</v>
      </c>
      <c r="B165" s="83">
        <v>437</v>
      </c>
    </row>
    <row r="166" spans="1:2" ht="23.25" customHeight="1">
      <c r="A166" s="148" t="s">
        <v>59</v>
      </c>
      <c r="B166" s="83">
        <v>437</v>
      </c>
    </row>
    <row r="167" spans="1:2" ht="23.25" customHeight="1">
      <c r="A167" s="148" t="s">
        <v>187</v>
      </c>
      <c r="B167" s="83">
        <v>851</v>
      </c>
    </row>
    <row r="168" spans="1:2" ht="23.25" customHeight="1">
      <c r="A168" s="148" t="s">
        <v>188</v>
      </c>
      <c r="B168" s="83">
        <v>851</v>
      </c>
    </row>
    <row r="169" spans="1:2" ht="23.25" customHeight="1">
      <c r="A169" s="148" t="s">
        <v>189</v>
      </c>
      <c r="B169" s="83">
        <v>342</v>
      </c>
    </row>
    <row r="170" spans="1:2" ht="23.25" customHeight="1">
      <c r="A170" s="148" t="s">
        <v>190</v>
      </c>
      <c r="B170" s="83">
        <v>342</v>
      </c>
    </row>
    <row r="171" spans="1:2" ht="23.25" customHeight="1">
      <c r="A171" s="148" t="s">
        <v>191</v>
      </c>
      <c r="B171" s="83">
        <v>41421</v>
      </c>
    </row>
    <row r="172" spans="1:2" ht="23.25" customHeight="1">
      <c r="A172" s="148" t="s">
        <v>192</v>
      </c>
      <c r="B172" s="83">
        <v>1723</v>
      </c>
    </row>
    <row r="173" spans="1:2" ht="23.25" customHeight="1">
      <c r="A173" s="148" t="s">
        <v>59</v>
      </c>
      <c r="B173" s="83">
        <v>1523</v>
      </c>
    </row>
    <row r="174" spans="1:2" ht="23.25" customHeight="1">
      <c r="A174" s="148" t="s">
        <v>193</v>
      </c>
      <c r="B174" s="83">
        <v>28</v>
      </c>
    </row>
    <row r="175" spans="1:2" ht="23.25" customHeight="1">
      <c r="A175" s="148" t="s">
        <v>194</v>
      </c>
      <c r="B175" s="83">
        <v>172</v>
      </c>
    </row>
    <row r="176" spans="1:2" ht="23.25" customHeight="1">
      <c r="A176" s="148" t="s">
        <v>195</v>
      </c>
      <c r="B176" s="83">
        <v>1231</v>
      </c>
    </row>
    <row r="177" spans="1:2" ht="23.25" customHeight="1">
      <c r="A177" s="148" t="s">
        <v>59</v>
      </c>
      <c r="B177" s="83">
        <v>865</v>
      </c>
    </row>
    <row r="178" spans="1:2" ht="23.25" customHeight="1">
      <c r="A178" s="148" t="s">
        <v>60</v>
      </c>
      <c r="B178" s="83">
        <v>19</v>
      </c>
    </row>
    <row r="179" spans="1:2" ht="23.25" customHeight="1">
      <c r="A179" s="148" t="s">
        <v>196</v>
      </c>
      <c r="B179" s="83">
        <v>57</v>
      </c>
    </row>
    <row r="180" spans="1:2" ht="23.25" customHeight="1">
      <c r="A180" s="88" t="s">
        <v>197</v>
      </c>
      <c r="B180" s="83">
        <v>155</v>
      </c>
    </row>
    <row r="181" spans="1:2" ht="23.25" customHeight="1">
      <c r="A181" s="148" t="s">
        <v>198</v>
      </c>
      <c r="B181" s="83">
        <v>6</v>
      </c>
    </row>
    <row r="182" spans="1:2" ht="23.25" customHeight="1">
      <c r="A182" s="88" t="s">
        <v>199</v>
      </c>
      <c r="B182" s="83">
        <v>42</v>
      </c>
    </row>
    <row r="183" spans="1:2" ht="23.25" customHeight="1">
      <c r="A183" s="148" t="s">
        <v>200</v>
      </c>
      <c r="B183" s="83">
        <v>87</v>
      </c>
    </row>
    <row r="184" spans="1:2" ht="23.25" customHeight="1">
      <c r="A184" s="148" t="s">
        <v>201</v>
      </c>
      <c r="B184" s="83">
        <v>17547</v>
      </c>
    </row>
    <row r="185" spans="1:2" ht="23.25" customHeight="1">
      <c r="A185" s="88" t="s">
        <v>202</v>
      </c>
      <c r="B185" s="83">
        <v>162</v>
      </c>
    </row>
    <row r="186" spans="1:2" ht="23.25" customHeight="1">
      <c r="A186" s="88" t="s">
        <v>203</v>
      </c>
      <c r="B186" s="83">
        <v>232</v>
      </c>
    </row>
    <row r="187" spans="1:2" ht="23.25" customHeight="1">
      <c r="A187" s="88" t="s">
        <v>204</v>
      </c>
      <c r="B187" s="83">
        <v>425</v>
      </c>
    </row>
    <row r="188" spans="1:2" ht="23.25" customHeight="1">
      <c r="A188" s="88" t="s">
        <v>205</v>
      </c>
      <c r="B188" s="83">
        <v>8953</v>
      </c>
    </row>
    <row r="189" spans="1:2" ht="23.25" customHeight="1">
      <c r="A189" s="88" t="s">
        <v>206</v>
      </c>
      <c r="B189" s="83">
        <v>3891</v>
      </c>
    </row>
    <row r="190" spans="1:2" ht="23.25" customHeight="1">
      <c r="A190" s="88" t="s">
        <v>207</v>
      </c>
      <c r="B190" s="83">
        <v>1238</v>
      </c>
    </row>
    <row r="191" spans="1:2" ht="23.25" customHeight="1">
      <c r="A191" s="88" t="s">
        <v>208</v>
      </c>
      <c r="B191" s="83">
        <v>2646</v>
      </c>
    </row>
    <row r="192" spans="1:2" ht="23.25" customHeight="1">
      <c r="A192" s="148" t="s">
        <v>209</v>
      </c>
      <c r="B192" s="83">
        <v>330</v>
      </c>
    </row>
    <row r="193" spans="1:2" ht="23.25" customHeight="1">
      <c r="A193" s="148" t="s">
        <v>210</v>
      </c>
      <c r="B193" s="83">
        <v>330</v>
      </c>
    </row>
    <row r="194" spans="1:2" ht="23.25" customHeight="1">
      <c r="A194" s="148" t="s">
        <v>211</v>
      </c>
      <c r="B194" s="83">
        <v>4058</v>
      </c>
    </row>
    <row r="195" spans="1:2" ht="23.25" customHeight="1">
      <c r="A195" s="148" t="s">
        <v>212</v>
      </c>
      <c r="B195" s="83">
        <v>1701</v>
      </c>
    </row>
    <row r="196" spans="1:2" ht="23.25" customHeight="1">
      <c r="A196" s="148" t="s">
        <v>215</v>
      </c>
      <c r="B196" s="83">
        <v>26</v>
      </c>
    </row>
    <row r="197" spans="1:2" ht="23.25" customHeight="1">
      <c r="A197" s="148" t="s">
        <v>216</v>
      </c>
      <c r="B197" s="83">
        <v>2301</v>
      </c>
    </row>
    <row r="198" spans="1:2" ht="23.25" customHeight="1">
      <c r="A198" s="148" t="s">
        <v>217</v>
      </c>
      <c r="B198" s="83">
        <v>30</v>
      </c>
    </row>
    <row r="199" spans="1:2" ht="23.25" customHeight="1">
      <c r="A199" s="88" t="s">
        <v>218</v>
      </c>
      <c r="B199" s="83">
        <v>740</v>
      </c>
    </row>
    <row r="200" spans="1:2" ht="23.25" customHeight="1">
      <c r="A200" s="88" t="s">
        <v>219</v>
      </c>
      <c r="B200" s="83">
        <v>356</v>
      </c>
    </row>
    <row r="201" spans="1:2" ht="23.25" customHeight="1">
      <c r="A201" s="88" t="s">
        <v>220</v>
      </c>
      <c r="B201" s="83">
        <v>95</v>
      </c>
    </row>
    <row r="202" spans="1:2" ht="23.25" customHeight="1">
      <c r="A202" s="88" t="s">
        <v>221</v>
      </c>
      <c r="B202" s="83">
        <v>6</v>
      </c>
    </row>
    <row r="203" spans="1:2" ht="23.25" customHeight="1">
      <c r="A203" s="88" t="s">
        <v>222</v>
      </c>
      <c r="B203" s="83">
        <v>283</v>
      </c>
    </row>
    <row r="204" spans="1:2" ht="23.25" customHeight="1">
      <c r="A204" s="88" t="s">
        <v>223</v>
      </c>
      <c r="B204" s="83">
        <v>424</v>
      </c>
    </row>
    <row r="205" spans="1:2" ht="23.25" customHeight="1">
      <c r="A205" s="88" t="s">
        <v>225</v>
      </c>
      <c r="B205" s="83">
        <v>46</v>
      </c>
    </row>
    <row r="206" spans="1:2" ht="23.25" customHeight="1">
      <c r="A206" s="88" t="s">
        <v>226</v>
      </c>
      <c r="B206" s="83">
        <v>193</v>
      </c>
    </row>
    <row r="207" spans="1:2" ht="23.25" customHeight="1">
      <c r="A207" s="88" t="s">
        <v>227</v>
      </c>
      <c r="B207" s="83">
        <v>185</v>
      </c>
    </row>
    <row r="208" spans="1:2" ht="23.25" customHeight="1">
      <c r="A208" s="88" t="s">
        <v>228</v>
      </c>
      <c r="B208" s="83">
        <v>3561</v>
      </c>
    </row>
    <row r="209" spans="1:2" ht="23.25" customHeight="1">
      <c r="A209" s="88" t="s">
        <v>59</v>
      </c>
      <c r="B209" s="83">
        <v>343</v>
      </c>
    </row>
    <row r="210" spans="1:2" ht="23.25" customHeight="1">
      <c r="A210" s="88" t="s">
        <v>229</v>
      </c>
      <c r="B210" s="83">
        <v>21</v>
      </c>
    </row>
    <row r="211" spans="1:2" ht="23.25" customHeight="1">
      <c r="A211" s="88" t="s">
        <v>230</v>
      </c>
      <c r="B211" s="83">
        <v>1204</v>
      </c>
    </row>
    <row r="212" spans="1:2" ht="23.25" customHeight="1">
      <c r="A212" s="88" t="s">
        <v>231</v>
      </c>
      <c r="B212" s="83">
        <v>1993</v>
      </c>
    </row>
    <row r="213" spans="1:2" ht="23.25" customHeight="1">
      <c r="A213" s="88" t="s">
        <v>232</v>
      </c>
      <c r="B213" s="83">
        <v>50</v>
      </c>
    </row>
    <row r="214" spans="1:2" ht="23.25" customHeight="1">
      <c r="A214" s="88" t="s">
        <v>234</v>
      </c>
      <c r="B214" s="83">
        <v>50</v>
      </c>
    </row>
    <row r="215" spans="1:2" ht="23.25" customHeight="1">
      <c r="A215" s="88" t="s">
        <v>235</v>
      </c>
      <c r="B215" s="83">
        <v>130</v>
      </c>
    </row>
    <row r="216" spans="1:2" ht="23.25" customHeight="1">
      <c r="A216" s="88" t="s">
        <v>59</v>
      </c>
      <c r="B216" s="83">
        <v>67</v>
      </c>
    </row>
    <row r="217" spans="1:2" ht="23.25" customHeight="1">
      <c r="A217" s="88" t="s">
        <v>60</v>
      </c>
      <c r="B217" s="83">
        <v>63</v>
      </c>
    </row>
    <row r="218" spans="1:2" ht="23.25" customHeight="1">
      <c r="A218" s="88" t="s">
        <v>236</v>
      </c>
      <c r="B218" s="83">
        <v>1971</v>
      </c>
    </row>
    <row r="219" spans="1:2" ht="23.25" customHeight="1">
      <c r="A219" s="88" t="s">
        <v>237</v>
      </c>
      <c r="B219" s="83">
        <v>100</v>
      </c>
    </row>
    <row r="220" spans="1:2" ht="23.25" customHeight="1">
      <c r="A220" s="88" t="s">
        <v>238</v>
      </c>
      <c r="B220" s="83">
        <v>1871</v>
      </c>
    </row>
    <row r="221" spans="1:2" ht="23.25" customHeight="1">
      <c r="A221" s="88" t="s">
        <v>239</v>
      </c>
      <c r="B221" s="83">
        <v>362</v>
      </c>
    </row>
    <row r="222" spans="1:2" ht="23.25" customHeight="1">
      <c r="A222" s="88" t="s">
        <v>240</v>
      </c>
      <c r="B222" s="83">
        <v>300</v>
      </c>
    </row>
    <row r="223" spans="1:2" ht="23.25" customHeight="1">
      <c r="A223" s="88" t="s">
        <v>241</v>
      </c>
      <c r="B223" s="83">
        <v>62</v>
      </c>
    </row>
    <row r="224" spans="1:2" ht="23.25" customHeight="1">
      <c r="A224" s="88" t="s">
        <v>242</v>
      </c>
      <c r="B224" s="83">
        <v>1416</v>
      </c>
    </row>
    <row r="225" spans="1:2" ht="23.25" customHeight="1">
      <c r="A225" s="88" t="s">
        <v>243</v>
      </c>
      <c r="B225" s="83">
        <v>1416</v>
      </c>
    </row>
    <row r="226" spans="1:2" ht="23.25" customHeight="1">
      <c r="A226" s="88" t="s">
        <v>244</v>
      </c>
      <c r="B226" s="83">
        <v>47</v>
      </c>
    </row>
    <row r="227" spans="1:2" ht="23.25" customHeight="1">
      <c r="A227" s="88" t="s">
        <v>245</v>
      </c>
      <c r="B227" s="83">
        <v>47</v>
      </c>
    </row>
    <row r="228" spans="1:2" ht="23.25" customHeight="1">
      <c r="A228" s="88" t="s">
        <v>246</v>
      </c>
      <c r="B228" s="83">
        <v>7818</v>
      </c>
    </row>
    <row r="229" spans="1:2" ht="23.25" customHeight="1">
      <c r="A229" s="88" t="s">
        <v>247</v>
      </c>
      <c r="B229" s="83">
        <v>8</v>
      </c>
    </row>
    <row r="230" spans="1:2" ht="23.25" customHeight="1">
      <c r="A230" s="88" t="s">
        <v>248</v>
      </c>
      <c r="B230" s="83">
        <v>7810</v>
      </c>
    </row>
    <row r="231" spans="1:2" ht="23.25" customHeight="1">
      <c r="A231" s="88" t="s">
        <v>249</v>
      </c>
      <c r="B231" s="83">
        <v>13</v>
      </c>
    </row>
    <row r="232" spans="1:2" ht="23.25" customHeight="1">
      <c r="A232" s="88" t="s">
        <v>250</v>
      </c>
      <c r="B232" s="83">
        <v>13</v>
      </c>
    </row>
    <row r="233" spans="1:2" ht="23.25" customHeight="1">
      <c r="A233" s="88" t="s">
        <v>251</v>
      </c>
      <c r="B233" s="83">
        <v>54464</v>
      </c>
    </row>
    <row r="234" spans="1:2" ht="23.25" customHeight="1">
      <c r="A234" s="88" t="s">
        <v>252</v>
      </c>
      <c r="B234" s="83">
        <v>2581</v>
      </c>
    </row>
    <row r="235" spans="1:2" ht="23.25" customHeight="1">
      <c r="A235" s="88" t="s">
        <v>59</v>
      </c>
      <c r="B235" s="83">
        <v>2580</v>
      </c>
    </row>
    <row r="236" spans="1:2" ht="23.25" customHeight="1">
      <c r="A236" s="88" t="s">
        <v>253</v>
      </c>
      <c r="B236" s="83">
        <v>1</v>
      </c>
    </row>
    <row r="237" spans="1:2" ht="23.25" customHeight="1">
      <c r="A237" s="88" t="s">
        <v>254</v>
      </c>
      <c r="B237" s="83">
        <v>3352</v>
      </c>
    </row>
    <row r="238" spans="1:2" ht="23.25" customHeight="1">
      <c r="A238" s="88" t="s">
        <v>255</v>
      </c>
      <c r="B238" s="83">
        <v>1320</v>
      </c>
    </row>
    <row r="239" spans="1:2" ht="23.25" customHeight="1">
      <c r="A239" s="88" t="s">
        <v>256</v>
      </c>
      <c r="B239" s="83">
        <v>42</v>
      </c>
    </row>
    <row r="240" spans="1:2" ht="23.25" customHeight="1">
      <c r="A240" s="88" t="s">
        <v>257</v>
      </c>
      <c r="B240" s="83">
        <v>409</v>
      </c>
    </row>
    <row r="241" spans="1:2" ht="23.25" customHeight="1">
      <c r="A241" s="88" t="s">
        <v>258</v>
      </c>
      <c r="B241" s="83">
        <v>1581</v>
      </c>
    </row>
    <row r="242" spans="1:2" ht="23.25" customHeight="1">
      <c r="A242" s="88" t="s">
        <v>259</v>
      </c>
      <c r="B242" s="83">
        <v>4032</v>
      </c>
    </row>
    <row r="243" spans="1:2" ht="23.25" customHeight="1">
      <c r="A243" s="88" t="s">
        <v>260</v>
      </c>
      <c r="B243" s="83">
        <v>2182</v>
      </c>
    </row>
    <row r="244" spans="1:2" ht="23.25" customHeight="1">
      <c r="A244" s="88" t="s">
        <v>261</v>
      </c>
      <c r="B244" s="83">
        <v>1850</v>
      </c>
    </row>
    <row r="245" spans="1:2" ht="23.25" customHeight="1">
      <c r="A245" s="88" t="s">
        <v>262</v>
      </c>
      <c r="B245" s="83">
        <v>7919</v>
      </c>
    </row>
    <row r="246" spans="1:2" ht="23.25" customHeight="1">
      <c r="A246" s="88" t="s">
        <v>263</v>
      </c>
      <c r="B246" s="83">
        <v>516</v>
      </c>
    </row>
    <row r="247" spans="1:2" ht="23.25" customHeight="1">
      <c r="A247" s="88" t="s">
        <v>264</v>
      </c>
      <c r="B247" s="83">
        <v>498</v>
      </c>
    </row>
    <row r="248" spans="1:2" ht="23.25" customHeight="1">
      <c r="A248" s="88" t="s">
        <v>265</v>
      </c>
      <c r="B248" s="83">
        <v>4667</v>
      </c>
    </row>
    <row r="249" spans="1:2" ht="23.25" customHeight="1">
      <c r="A249" s="88" t="s">
        <v>266</v>
      </c>
      <c r="B249" s="83">
        <v>2129</v>
      </c>
    </row>
    <row r="250" spans="1:2" ht="23.25" customHeight="1">
      <c r="A250" s="88" t="s">
        <v>267</v>
      </c>
      <c r="B250" s="83">
        <v>109</v>
      </c>
    </row>
    <row r="251" spans="1:2" ht="23.25" customHeight="1">
      <c r="A251" s="88" t="s">
        <v>268</v>
      </c>
      <c r="B251" s="83">
        <v>196</v>
      </c>
    </row>
    <row r="252" spans="1:2" ht="23.25" customHeight="1">
      <c r="A252" s="88" t="s">
        <v>269</v>
      </c>
      <c r="B252" s="83">
        <v>196</v>
      </c>
    </row>
    <row r="253" spans="1:2" ht="23.25" customHeight="1">
      <c r="A253" s="88" t="s">
        <v>270</v>
      </c>
      <c r="B253" s="83">
        <v>952</v>
      </c>
    </row>
    <row r="254" spans="1:2" ht="23.25" customHeight="1">
      <c r="A254" s="88" t="s">
        <v>271</v>
      </c>
      <c r="B254" s="83">
        <v>952</v>
      </c>
    </row>
    <row r="255" spans="1:2" ht="23.25" customHeight="1">
      <c r="A255" s="88" t="s">
        <v>273</v>
      </c>
      <c r="B255" s="83">
        <v>1757</v>
      </c>
    </row>
    <row r="256" spans="1:2" ht="23.25" customHeight="1">
      <c r="A256" s="88" t="s">
        <v>59</v>
      </c>
      <c r="B256" s="83">
        <v>1245</v>
      </c>
    </row>
    <row r="257" spans="1:2" ht="23.25" customHeight="1">
      <c r="A257" s="88" t="s">
        <v>274</v>
      </c>
      <c r="B257" s="83">
        <v>512</v>
      </c>
    </row>
    <row r="258" spans="1:2" ht="23.25" customHeight="1">
      <c r="A258" s="88" t="s">
        <v>275</v>
      </c>
      <c r="B258" s="83">
        <v>4227</v>
      </c>
    </row>
    <row r="259" spans="1:2" ht="23.25" customHeight="1">
      <c r="A259" s="88" t="s">
        <v>276</v>
      </c>
      <c r="B259" s="83">
        <v>3442</v>
      </c>
    </row>
    <row r="260" spans="1:2" ht="23.25" customHeight="1">
      <c r="A260" s="88" t="s">
        <v>277</v>
      </c>
      <c r="B260" s="83">
        <v>785</v>
      </c>
    </row>
    <row r="261" spans="1:2" ht="23.25" customHeight="1">
      <c r="A261" s="88" t="s">
        <v>278</v>
      </c>
      <c r="B261" s="83">
        <v>29143</v>
      </c>
    </row>
    <row r="262" spans="1:2" ht="23.25" customHeight="1">
      <c r="A262" s="88" t="s">
        <v>279</v>
      </c>
      <c r="B262" s="83">
        <v>29143</v>
      </c>
    </row>
    <row r="263" spans="1:2" ht="23.25" customHeight="1">
      <c r="A263" s="88" t="s">
        <v>280</v>
      </c>
      <c r="B263" s="83">
        <v>283</v>
      </c>
    </row>
    <row r="264" spans="1:2" ht="23.25" customHeight="1">
      <c r="A264" s="88" t="s">
        <v>281</v>
      </c>
      <c r="B264" s="83">
        <v>283</v>
      </c>
    </row>
    <row r="265" spans="1:2" ht="23.25" customHeight="1">
      <c r="A265" s="88" t="s">
        <v>282</v>
      </c>
      <c r="B265" s="83">
        <v>22</v>
      </c>
    </row>
    <row r="266" spans="1:2" ht="23.25" customHeight="1">
      <c r="A266" s="88" t="s">
        <v>283</v>
      </c>
      <c r="B266" s="83">
        <v>22</v>
      </c>
    </row>
    <row r="267" spans="1:2" ht="23.25" customHeight="1">
      <c r="A267" s="88" t="s">
        <v>284</v>
      </c>
      <c r="B267" s="83">
        <v>30502</v>
      </c>
    </row>
    <row r="268" spans="1:2" ht="23.25" customHeight="1">
      <c r="A268" s="88" t="s">
        <v>285</v>
      </c>
      <c r="B268" s="83">
        <v>2759</v>
      </c>
    </row>
    <row r="269" spans="1:2" ht="23.25" customHeight="1">
      <c r="A269" s="88" t="s">
        <v>59</v>
      </c>
      <c r="B269" s="83">
        <v>2759</v>
      </c>
    </row>
    <row r="270" spans="1:2" ht="23.25" customHeight="1">
      <c r="A270" s="88" t="s">
        <v>286</v>
      </c>
      <c r="B270" s="83">
        <v>8991</v>
      </c>
    </row>
    <row r="271" spans="1:2" ht="23.25" customHeight="1">
      <c r="A271" s="88" t="s">
        <v>287</v>
      </c>
      <c r="B271" s="83">
        <v>6464</v>
      </c>
    </row>
    <row r="272" spans="1:2" ht="23.25" customHeight="1">
      <c r="A272" s="88" t="s">
        <v>288</v>
      </c>
      <c r="B272" s="83">
        <v>2053</v>
      </c>
    </row>
    <row r="273" spans="1:2" ht="23.25" customHeight="1">
      <c r="A273" s="88" t="s">
        <v>289</v>
      </c>
      <c r="B273" s="83">
        <v>474</v>
      </c>
    </row>
    <row r="274" spans="1:2" ht="23.25" customHeight="1">
      <c r="A274" s="88" t="s">
        <v>290</v>
      </c>
      <c r="B274" s="83">
        <v>8567</v>
      </c>
    </row>
    <row r="275" spans="1:2" ht="23.25" customHeight="1">
      <c r="A275" s="88" t="s">
        <v>291</v>
      </c>
      <c r="B275" s="83">
        <v>772</v>
      </c>
    </row>
    <row r="276" spans="1:2" ht="23.25" customHeight="1">
      <c r="A276" s="88" t="s">
        <v>292</v>
      </c>
      <c r="B276" s="83">
        <v>7795</v>
      </c>
    </row>
    <row r="277" spans="1:2" ht="23.25" customHeight="1">
      <c r="A277" s="88" t="s">
        <v>293</v>
      </c>
      <c r="B277" s="83">
        <v>235</v>
      </c>
    </row>
    <row r="278" spans="1:2" ht="23.25" customHeight="1">
      <c r="A278" s="88" t="s">
        <v>294</v>
      </c>
      <c r="B278" s="83">
        <v>235</v>
      </c>
    </row>
    <row r="279" spans="1:2" ht="23.25" customHeight="1">
      <c r="A279" s="88" t="s">
        <v>295</v>
      </c>
      <c r="B279" s="83">
        <v>522</v>
      </c>
    </row>
    <row r="280" spans="1:2" ht="23.25" customHeight="1">
      <c r="A280" s="88" t="s">
        <v>296</v>
      </c>
      <c r="B280" s="83">
        <v>506</v>
      </c>
    </row>
    <row r="281" spans="1:2" ht="23.25" customHeight="1">
      <c r="A281" s="88" t="s">
        <v>297</v>
      </c>
      <c r="B281" s="83">
        <v>16</v>
      </c>
    </row>
    <row r="282" spans="1:2" ht="23.25" customHeight="1">
      <c r="A282" s="88" t="s">
        <v>298</v>
      </c>
      <c r="B282" s="83">
        <v>7212</v>
      </c>
    </row>
    <row r="283" spans="1:2" ht="23.25" customHeight="1">
      <c r="A283" s="88" t="s">
        <v>299</v>
      </c>
      <c r="B283" s="83">
        <v>7212</v>
      </c>
    </row>
    <row r="284" spans="1:2" ht="23.25" customHeight="1">
      <c r="A284" s="88" t="s">
        <v>300</v>
      </c>
      <c r="B284" s="83">
        <v>295</v>
      </c>
    </row>
    <row r="285" spans="1:2" ht="23.25" customHeight="1">
      <c r="A285" s="88" t="s">
        <v>301</v>
      </c>
      <c r="B285" s="83">
        <v>295</v>
      </c>
    </row>
    <row r="286" spans="1:2" ht="23.25" customHeight="1">
      <c r="A286" s="88" t="s">
        <v>302</v>
      </c>
      <c r="B286" s="83">
        <v>1921</v>
      </c>
    </row>
    <row r="287" spans="1:2" ht="23.25" customHeight="1">
      <c r="A287" s="88" t="s">
        <v>303</v>
      </c>
      <c r="B287" s="83">
        <v>1921</v>
      </c>
    </row>
    <row r="288" spans="1:2" ht="23.25" customHeight="1">
      <c r="A288" s="88" t="s">
        <v>304</v>
      </c>
      <c r="B288" s="83">
        <v>18522</v>
      </c>
    </row>
    <row r="289" spans="1:2" ht="23.25" customHeight="1">
      <c r="A289" s="88" t="s">
        <v>305</v>
      </c>
      <c r="B289" s="83">
        <v>6743</v>
      </c>
    </row>
    <row r="290" spans="1:2" ht="23.25" customHeight="1">
      <c r="A290" s="88" t="s">
        <v>59</v>
      </c>
      <c r="B290" s="83">
        <v>6185</v>
      </c>
    </row>
    <row r="291" spans="1:2" ht="23.25" customHeight="1">
      <c r="A291" s="88" t="s">
        <v>60</v>
      </c>
      <c r="B291" s="83">
        <v>481</v>
      </c>
    </row>
    <row r="292" spans="1:2" ht="23.25" customHeight="1">
      <c r="A292" s="88" t="s">
        <v>307</v>
      </c>
      <c r="B292" s="83">
        <v>77</v>
      </c>
    </row>
    <row r="293" spans="1:2" ht="23.25" customHeight="1">
      <c r="A293" s="88" t="s">
        <v>308</v>
      </c>
      <c r="B293" s="83">
        <v>36</v>
      </c>
    </row>
    <row r="294" spans="1:2" ht="23.25" customHeight="1">
      <c r="A294" s="88" t="s">
        <v>309</v>
      </c>
      <c r="B294" s="83">
        <v>36</v>
      </c>
    </row>
    <row r="295" spans="1:2" ht="23.25" customHeight="1">
      <c r="A295" s="88" t="s">
        <v>310</v>
      </c>
      <c r="B295" s="83">
        <v>3025</v>
      </c>
    </row>
    <row r="296" spans="1:2" ht="23.25" customHeight="1">
      <c r="A296" s="88" t="s">
        <v>312</v>
      </c>
      <c r="B296" s="83">
        <v>3025</v>
      </c>
    </row>
    <row r="297" spans="1:2" ht="23.25" customHeight="1">
      <c r="A297" s="88" t="s">
        <v>313</v>
      </c>
      <c r="B297" s="83">
        <v>6646</v>
      </c>
    </row>
    <row r="298" spans="1:2" ht="23.25" customHeight="1">
      <c r="A298" s="88" t="s">
        <v>314</v>
      </c>
      <c r="B298" s="83">
        <v>6646</v>
      </c>
    </row>
    <row r="299" spans="1:2" ht="23.25" customHeight="1">
      <c r="A299" s="88" t="s">
        <v>315</v>
      </c>
      <c r="B299" s="83">
        <v>2072</v>
      </c>
    </row>
    <row r="300" spans="1:2" ht="23.25" customHeight="1">
      <c r="A300" s="88" t="s">
        <v>316</v>
      </c>
      <c r="B300" s="83">
        <v>2072</v>
      </c>
    </row>
    <row r="301" spans="1:2" ht="23.25" customHeight="1">
      <c r="A301" s="88" t="s">
        <v>317</v>
      </c>
      <c r="B301" s="83">
        <v>73271</v>
      </c>
    </row>
    <row r="302" spans="1:2" ht="23.25" customHeight="1">
      <c r="A302" s="88" t="s">
        <v>318</v>
      </c>
      <c r="B302" s="83">
        <v>17915</v>
      </c>
    </row>
    <row r="303" spans="1:2" s="49" customFormat="1" ht="23.25" customHeight="1">
      <c r="A303" s="88" t="s">
        <v>59</v>
      </c>
      <c r="B303" s="83">
        <v>2093</v>
      </c>
    </row>
    <row r="304" spans="1:2" s="49" customFormat="1" ht="23.25" customHeight="1">
      <c r="A304" s="88" t="s">
        <v>319</v>
      </c>
      <c r="B304" s="83">
        <v>327</v>
      </c>
    </row>
    <row r="305" spans="1:2" s="49" customFormat="1" ht="23.25" customHeight="1">
      <c r="A305" s="88" t="s">
        <v>320</v>
      </c>
      <c r="B305" s="83">
        <v>415</v>
      </c>
    </row>
    <row r="306" spans="1:2" s="49" customFormat="1" ht="23.25" customHeight="1">
      <c r="A306" s="88" t="s">
        <v>321</v>
      </c>
      <c r="B306" s="83">
        <v>31</v>
      </c>
    </row>
    <row r="307" spans="1:2" s="49" customFormat="1" ht="23.25" customHeight="1">
      <c r="A307" s="88" t="s">
        <v>322</v>
      </c>
      <c r="B307" s="83">
        <v>5</v>
      </c>
    </row>
    <row r="308" spans="1:2" s="49" customFormat="1" ht="23.25" customHeight="1">
      <c r="A308" s="88" t="s">
        <v>323</v>
      </c>
      <c r="B308" s="83">
        <v>15</v>
      </c>
    </row>
    <row r="309" spans="1:2" s="49" customFormat="1" ht="23.25" customHeight="1">
      <c r="A309" s="88" t="s">
        <v>324</v>
      </c>
      <c r="B309" s="83">
        <v>6602</v>
      </c>
    </row>
    <row r="310" spans="1:2" s="49" customFormat="1" ht="23.25" customHeight="1">
      <c r="A310" s="88" t="s">
        <v>325</v>
      </c>
      <c r="B310" s="83">
        <v>276</v>
      </c>
    </row>
    <row r="311" spans="1:2" s="49" customFormat="1" ht="23.25" customHeight="1">
      <c r="A311" s="88" t="s">
        <v>326</v>
      </c>
      <c r="B311" s="83">
        <v>6554</v>
      </c>
    </row>
    <row r="312" spans="1:2" s="49" customFormat="1" ht="23.25" customHeight="1">
      <c r="A312" s="88" t="s">
        <v>327</v>
      </c>
      <c r="B312" s="83">
        <v>279</v>
      </c>
    </row>
    <row r="313" spans="1:2" s="49" customFormat="1" ht="23.25" customHeight="1">
      <c r="A313" s="88" t="s">
        <v>329</v>
      </c>
      <c r="B313" s="83">
        <v>3</v>
      </c>
    </row>
    <row r="314" spans="1:2" s="49" customFormat="1" ht="23.25" customHeight="1">
      <c r="A314" s="88" t="s">
        <v>330</v>
      </c>
      <c r="B314" s="83">
        <v>1315</v>
      </c>
    </row>
    <row r="315" spans="1:2" s="49" customFormat="1" ht="23.25" customHeight="1">
      <c r="A315" s="88" t="s">
        <v>331</v>
      </c>
      <c r="B315" s="83">
        <v>7692</v>
      </c>
    </row>
    <row r="316" spans="1:2" s="49" customFormat="1" ht="23.25" customHeight="1">
      <c r="A316" s="88" t="s">
        <v>59</v>
      </c>
      <c r="B316" s="83">
        <v>1548</v>
      </c>
    </row>
    <row r="317" spans="1:2" s="49" customFormat="1" ht="23.25" customHeight="1">
      <c r="A317" s="88" t="s">
        <v>60</v>
      </c>
      <c r="B317" s="83">
        <v>349</v>
      </c>
    </row>
    <row r="318" spans="1:2" s="49" customFormat="1" ht="23.25" customHeight="1">
      <c r="A318" s="88" t="s">
        <v>332</v>
      </c>
      <c r="B318" s="83">
        <v>1242</v>
      </c>
    </row>
    <row r="319" spans="1:2" s="49" customFormat="1" ht="23.25" customHeight="1">
      <c r="A319" s="88" t="s">
        <v>333</v>
      </c>
      <c r="B319" s="83">
        <v>1022</v>
      </c>
    </row>
    <row r="320" spans="1:2" s="49" customFormat="1" ht="23.25" customHeight="1">
      <c r="A320" s="88" t="s">
        <v>334</v>
      </c>
      <c r="B320" s="83">
        <v>46</v>
      </c>
    </row>
    <row r="321" spans="1:2" s="49" customFormat="1" ht="23.25" customHeight="1">
      <c r="A321" s="88" t="s">
        <v>335</v>
      </c>
      <c r="B321" s="83">
        <v>721</v>
      </c>
    </row>
    <row r="322" spans="1:2" s="49" customFormat="1" ht="23.25" customHeight="1">
      <c r="A322" s="88" t="s">
        <v>336</v>
      </c>
      <c r="B322" s="83">
        <v>26</v>
      </c>
    </row>
    <row r="323" spans="1:2" s="49" customFormat="1" ht="23.25" customHeight="1">
      <c r="A323" s="88" t="s">
        <v>337</v>
      </c>
      <c r="B323" s="83">
        <v>26</v>
      </c>
    </row>
    <row r="324" spans="1:2" s="49" customFormat="1" ht="23.25" customHeight="1">
      <c r="A324" s="88" t="s">
        <v>339</v>
      </c>
      <c r="B324" s="83">
        <v>1611</v>
      </c>
    </row>
    <row r="325" spans="1:2" s="49" customFormat="1" ht="23.25" customHeight="1">
      <c r="A325" s="88" t="s">
        <v>340</v>
      </c>
      <c r="B325" s="83">
        <v>4</v>
      </c>
    </row>
    <row r="326" spans="1:2" s="49" customFormat="1" ht="23.25" customHeight="1">
      <c r="A326" s="88" t="s">
        <v>341</v>
      </c>
      <c r="B326" s="83">
        <v>649</v>
      </c>
    </row>
    <row r="327" spans="1:2" s="49" customFormat="1" ht="23.25" customHeight="1">
      <c r="A327" s="88" t="s">
        <v>342</v>
      </c>
      <c r="B327" s="83">
        <v>448</v>
      </c>
    </row>
    <row r="328" spans="1:2" s="49" customFormat="1" ht="23.25" customHeight="1">
      <c r="A328" s="88" t="s">
        <v>343</v>
      </c>
      <c r="B328" s="83">
        <v>16849</v>
      </c>
    </row>
    <row r="329" spans="1:2" s="49" customFormat="1" ht="23.25" customHeight="1">
      <c r="A329" s="88" t="s">
        <v>59</v>
      </c>
      <c r="B329" s="83">
        <v>2421</v>
      </c>
    </row>
    <row r="330" spans="1:2" s="49" customFormat="1" ht="23.25" customHeight="1">
      <c r="A330" s="88" t="s">
        <v>344</v>
      </c>
      <c r="B330" s="83">
        <v>42</v>
      </c>
    </row>
    <row r="331" spans="1:2" s="49" customFormat="1" ht="23.25" customHeight="1">
      <c r="A331" s="88" t="s">
        <v>345</v>
      </c>
      <c r="B331" s="83">
        <v>2276</v>
      </c>
    </row>
    <row r="332" spans="1:2" s="49" customFormat="1" ht="23.25" customHeight="1">
      <c r="A332" s="88" t="s">
        <v>346</v>
      </c>
      <c r="B332" s="83">
        <v>11</v>
      </c>
    </row>
    <row r="333" spans="1:2" s="49" customFormat="1" ht="23.25" customHeight="1">
      <c r="A333" s="88" t="s">
        <v>347</v>
      </c>
      <c r="B333" s="83">
        <v>802</v>
      </c>
    </row>
    <row r="334" spans="1:2" s="49" customFormat="1" ht="23.25" customHeight="1">
      <c r="A334" s="88" t="s">
        <v>348</v>
      </c>
      <c r="B334" s="83">
        <v>491</v>
      </c>
    </row>
    <row r="335" spans="1:2" s="49" customFormat="1" ht="23.25" customHeight="1">
      <c r="A335" s="88" t="s">
        <v>349</v>
      </c>
      <c r="B335" s="83">
        <v>54</v>
      </c>
    </row>
    <row r="336" spans="1:2" s="49" customFormat="1" ht="23.25" customHeight="1">
      <c r="A336" s="88" t="s">
        <v>350</v>
      </c>
      <c r="B336" s="83">
        <v>160</v>
      </c>
    </row>
    <row r="337" spans="1:2" s="49" customFormat="1" ht="23.25" customHeight="1">
      <c r="A337" s="88" t="s">
        <v>351</v>
      </c>
      <c r="B337" s="83">
        <v>104</v>
      </c>
    </row>
    <row r="338" spans="1:2" s="49" customFormat="1" ht="23.25" customHeight="1">
      <c r="A338" s="88" t="s">
        <v>352</v>
      </c>
      <c r="B338" s="83">
        <v>3378</v>
      </c>
    </row>
    <row r="339" spans="1:2" s="49" customFormat="1" ht="23.25" customHeight="1">
      <c r="A339" s="88" t="s">
        <v>353</v>
      </c>
      <c r="B339" s="83">
        <v>2266</v>
      </c>
    </row>
    <row r="340" spans="1:2" s="49" customFormat="1" ht="23.25" customHeight="1">
      <c r="A340" s="88" t="s">
        <v>354</v>
      </c>
      <c r="B340" s="83">
        <v>1951</v>
      </c>
    </row>
    <row r="341" spans="1:2" s="49" customFormat="1" ht="23.25" customHeight="1">
      <c r="A341" s="88" t="s">
        <v>355</v>
      </c>
      <c r="B341" s="83">
        <v>538</v>
      </c>
    </row>
    <row r="342" spans="1:2" s="49" customFormat="1" ht="23.25" customHeight="1">
      <c r="A342" s="88" t="s">
        <v>356</v>
      </c>
      <c r="B342" s="83">
        <v>2355</v>
      </c>
    </row>
    <row r="343" spans="1:2" s="49" customFormat="1" ht="23.25" customHeight="1">
      <c r="A343" s="88" t="s">
        <v>357</v>
      </c>
      <c r="B343" s="83">
        <v>26148</v>
      </c>
    </row>
    <row r="344" spans="1:2" s="49" customFormat="1" ht="23.25" customHeight="1">
      <c r="A344" s="88" t="s">
        <v>60</v>
      </c>
      <c r="B344" s="83">
        <v>216</v>
      </c>
    </row>
    <row r="345" spans="1:2" s="49" customFormat="1" ht="23.25" customHeight="1">
      <c r="A345" s="88" t="s">
        <v>358</v>
      </c>
      <c r="B345" s="83">
        <v>5387</v>
      </c>
    </row>
    <row r="346" spans="1:2" s="49" customFormat="1" ht="23.25" customHeight="1">
      <c r="A346" s="88" t="s">
        <v>359</v>
      </c>
      <c r="B346" s="83">
        <v>134</v>
      </c>
    </row>
    <row r="347" spans="1:2" s="49" customFormat="1" ht="23.25" customHeight="1">
      <c r="A347" s="88" t="s">
        <v>360</v>
      </c>
      <c r="B347" s="83">
        <v>120</v>
      </c>
    </row>
    <row r="348" spans="1:2" s="49" customFormat="1" ht="23.25" customHeight="1">
      <c r="A348" s="88" t="s">
        <v>361</v>
      </c>
      <c r="B348" s="83">
        <v>20291</v>
      </c>
    </row>
    <row r="349" spans="1:2" s="49" customFormat="1" ht="23.25" customHeight="1">
      <c r="A349" s="88" t="s">
        <v>362</v>
      </c>
      <c r="B349" s="83">
        <v>2450</v>
      </c>
    </row>
    <row r="350" spans="1:2" s="49" customFormat="1" ht="23.25" customHeight="1">
      <c r="A350" s="88" t="s">
        <v>363</v>
      </c>
      <c r="B350" s="83">
        <v>2450</v>
      </c>
    </row>
    <row r="351" spans="1:2" s="49" customFormat="1" ht="23.25" customHeight="1">
      <c r="A351" s="88" t="s">
        <v>369</v>
      </c>
      <c r="B351" s="83">
        <v>2140</v>
      </c>
    </row>
    <row r="352" spans="1:2" s="49" customFormat="1" ht="23.25" customHeight="1">
      <c r="A352" s="88" t="s">
        <v>370</v>
      </c>
      <c r="B352" s="83">
        <v>1430</v>
      </c>
    </row>
    <row r="353" spans="1:2" s="49" customFormat="1" ht="23.25" customHeight="1">
      <c r="A353" s="88" t="s">
        <v>371</v>
      </c>
      <c r="B353" s="83">
        <v>674</v>
      </c>
    </row>
    <row r="354" spans="1:2" s="49" customFormat="1" ht="23.25" customHeight="1">
      <c r="A354" s="88" t="s">
        <v>372</v>
      </c>
      <c r="B354" s="83">
        <v>36</v>
      </c>
    </row>
    <row r="355" spans="1:2" s="49" customFormat="1" ht="23.25" customHeight="1">
      <c r="A355" s="88" t="s">
        <v>373</v>
      </c>
      <c r="B355" s="83">
        <v>77</v>
      </c>
    </row>
    <row r="356" spans="1:2" s="49" customFormat="1" ht="23.25" customHeight="1">
      <c r="A356" s="88" t="s">
        <v>374</v>
      </c>
      <c r="B356" s="83">
        <v>77</v>
      </c>
    </row>
    <row r="357" spans="1:2" s="49" customFormat="1" ht="23.25" customHeight="1">
      <c r="A357" s="88" t="s">
        <v>377</v>
      </c>
      <c r="B357" s="83">
        <v>38526</v>
      </c>
    </row>
    <row r="358" spans="1:2" s="49" customFormat="1" ht="23.25" customHeight="1">
      <c r="A358" s="88" t="s">
        <v>378</v>
      </c>
      <c r="B358" s="83">
        <v>33717</v>
      </c>
    </row>
    <row r="359" spans="1:2" s="49" customFormat="1" ht="23.25" customHeight="1">
      <c r="A359" s="88" t="s">
        <v>59</v>
      </c>
      <c r="B359" s="83">
        <v>314</v>
      </c>
    </row>
    <row r="360" spans="1:2" s="49" customFormat="1" ht="23.25" customHeight="1">
      <c r="A360" s="88" t="s">
        <v>60</v>
      </c>
      <c r="B360" s="83">
        <v>3</v>
      </c>
    </row>
    <row r="361" spans="1:2" s="49" customFormat="1" ht="23.25" customHeight="1">
      <c r="A361" s="88" t="s">
        <v>379</v>
      </c>
      <c r="B361" s="83">
        <v>25884</v>
      </c>
    </row>
    <row r="362" spans="1:2" s="49" customFormat="1" ht="23.25" customHeight="1">
      <c r="A362" s="88" t="s">
        <v>380</v>
      </c>
      <c r="B362" s="83">
        <v>3117</v>
      </c>
    </row>
    <row r="363" spans="1:2" s="49" customFormat="1" ht="23.25" customHeight="1">
      <c r="A363" s="88" t="s">
        <v>381</v>
      </c>
      <c r="B363" s="83">
        <v>923</v>
      </c>
    </row>
    <row r="364" spans="1:2" s="49" customFormat="1" ht="23.25" customHeight="1">
      <c r="A364" s="88" t="s">
        <v>382</v>
      </c>
      <c r="B364" s="83">
        <v>1358</v>
      </c>
    </row>
    <row r="365" spans="1:2" s="49" customFormat="1" ht="23.25" customHeight="1">
      <c r="A365" s="88" t="s">
        <v>383</v>
      </c>
      <c r="B365" s="83">
        <v>10</v>
      </c>
    </row>
    <row r="366" spans="1:2" s="49" customFormat="1" ht="23.25" customHeight="1">
      <c r="A366" s="88" t="s">
        <v>384</v>
      </c>
      <c r="B366" s="83">
        <v>1284</v>
      </c>
    </row>
    <row r="367" spans="1:2" s="49" customFormat="1" ht="23.25" customHeight="1">
      <c r="A367" s="88" t="s">
        <v>385</v>
      </c>
      <c r="B367" s="83">
        <v>824</v>
      </c>
    </row>
    <row r="368" spans="1:2" s="49" customFormat="1" ht="23.25" customHeight="1">
      <c r="A368" s="88" t="s">
        <v>386</v>
      </c>
      <c r="B368" s="83">
        <v>3193</v>
      </c>
    </row>
    <row r="369" spans="1:2" s="49" customFormat="1" ht="23.25" customHeight="1">
      <c r="A369" s="88" t="s">
        <v>387</v>
      </c>
      <c r="B369" s="83">
        <v>310</v>
      </c>
    </row>
    <row r="370" spans="1:2" s="49" customFormat="1" ht="23.25" customHeight="1">
      <c r="A370" s="88" t="s">
        <v>388</v>
      </c>
      <c r="B370" s="83">
        <v>2047</v>
      </c>
    </row>
    <row r="371" spans="1:2" s="49" customFormat="1" ht="23.25" customHeight="1">
      <c r="A371" s="88" t="s">
        <v>389</v>
      </c>
      <c r="B371" s="83">
        <v>836</v>
      </c>
    </row>
    <row r="372" spans="1:2" s="49" customFormat="1" ht="23.25" customHeight="1">
      <c r="A372" s="88" t="s">
        <v>390</v>
      </c>
      <c r="B372" s="83">
        <v>1122</v>
      </c>
    </row>
    <row r="373" spans="1:2" s="49" customFormat="1" ht="23.25" customHeight="1">
      <c r="A373" s="88" t="s">
        <v>391</v>
      </c>
      <c r="B373" s="83">
        <v>40</v>
      </c>
    </row>
    <row r="374" spans="1:2" s="49" customFormat="1" ht="23.25" customHeight="1">
      <c r="A374" s="88" t="s">
        <v>392</v>
      </c>
      <c r="B374" s="83">
        <v>1082</v>
      </c>
    </row>
    <row r="375" spans="1:2" s="49" customFormat="1" ht="23.25" customHeight="1">
      <c r="A375" s="88" t="s">
        <v>393</v>
      </c>
      <c r="B375" s="83">
        <v>494</v>
      </c>
    </row>
    <row r="376" spans="1:2" s="49" customFormat="1" ht="23.25" customHeight="1">
      <c r="A376" s="88" t="s">
        <v>394</v>
      </c>
      <c r="B376" s="83">
        <v>494</v>
      </c>
    </row>
    <row r="377" spans="1:2" s="49" customFormat="1" ht="23.25" customHeight="1">
      <c r="A377" s="88" t="s">
        <v>395</v>
      </c>
      <c r="B377" s="83">
        <v>10665</v>
      </c>
    </row>
    <row r="378" spans="1:2" s="49" customFormat="1" ht="23.25" customHeight="1">
      <c r="A378" s="88" t="s">
        <v>396</v>
      </c>
      <c r="B378" s="83">
        <v>1904</v>
      </c>
    </row>
    <row r="379" spans="1:2" s="49" customFormat="1" ht="23.25" customHeight="1">
      <c r="A379" s="88" t="s">
        <v>59</v>
      </c>
      <c r="B379" s="83">
        <v>1739</v>
      </c>
    </row>
    <row r="380" spans="1:2" s="49" customFormat="1" ht="23.25" customHeight="1">
      <c r="A380" s="88" t="s">
        <v>397</v>
      </c>
      <c r="B380" s="83">
        <v>165</v>
      </c>
    </row>
    <row r="381" spans="1:2" s="49" customFormat="1" ht="23.25" customHeight="1">
      <c r="A381" s="88" t="s">
        <v>398</v>
      </c>
      <c r="B381" s="83">
        <v>929</v>
      </c>
    </row>
    <row r="382" spans="1:2" s="49" customFormat="1" ht="23.25" customHeight="1">
      <c r="A382" s="88" t="s">
        <v>59</v>
      </c>
      <c r="B382" s="83">
        <v>690</v>
      </c>
    </row>
    <row r="383" spans="1:2" s="49" customFormat="1" ht="23.25" customHeight="1">
      <c r="A383" s="88" t="s">
        <v>60</v>
      </c>
      <c r="B383" s="83">
        <v>19</v>
      </c>
    </row>
    <row r="384" spans="1:2" s="49" customFormat="1" ht="23.25" customHeight="1">
      <c r="A384" s="88" t="s">
        <v>399</v>
      </c>
      <c r="B384" s="83">
        <v>220</v>
      </c>
    </row>
    <row r="385" spans="1:2" s="49" customFormat="1" ht="23.25" customHeight="1">
      <c r="A385" s="88" t="s">
        <v>401</v>
      </c>
      <c r="B385" s="83">
        <v>1789</v>
      </c>
    </row>
    <row r="386" spans="1:2" s="49" customFormat="1" ht="23.25" customHeight="1">
      <c r="A386" s="88" t="s">
        <v>59</v>
      </c>
      <c r="B386" s="83">
        <v>1778</v>
      </c>
    </row>
    <row r="387" spans="1:2" s="49" customFormat="1" ht="23.25" customHeight="1">
      <c r="A387" s="88" t="s">
        <v>403</v>
      </c>
      <c r="B387" s="83">
        <v>11</v>
      </c>
    </row>
    <row r="388" spans="1:2" s="49" customFormat="1" ht="23.25" customHeight="1">
      <c r="A388" s="88" t="s">
        <v>404</v>
      </c>
      <c r="B388" s="83">
        <v>352</v>
      </c>
    </row>
    <row r="389" spans="1:2" s="49" customFormat="1" ht="23.25" customHeight="1">
      <c r="A389" s="88" t="s">
        <v>59</v>
      </c>
      <c r="B389" s="83">
        <v>252</v>
      </c>
    </row>
    <row r="390" spans="1:2" s="49" customFormat="1" ht="23.25" customHeight="1">
      <c r="A390" s="88" t="s">
        <v>405</v>
      </c>
      <c r="B390" s="83">
        <v>100</v>
      </c>
    </row>
    <row r="391" spans="1:2" s="49" customFormat="1" ht="23.25" customHeight="1">
      <c r="A391" s="88" t="s">
        <v>406</v>
      </c>
      <c r="B391" s="83">
        <v>3375</v>
      </c>
    </row>
    <row r="392" spans="1:2" s="49" customFormat="1" ht="23.25" customHeight="1">
      <c r="A392" s="88" t="s">
        <v>407</v>
      </c>
      <c r="B392" s="83">
        <v>3375</v>
      </c>
    </row>
    <row r="393" spans="1:2" s="49" customFormat="1" ht="23.25" customHeight="1">
      <c r="A393" s="88" t="s">
        <v>408</v>
      </c>
      <c r="B393" s="83">
        <v>2316</v>
      </c>
    </row>
    <row r="394" spans="1:2" s="49" customFormat="1" ht="23.25" customHeight="1">
      <c r="A394" s="88" t="s">
        <v>409</v>
      </c>
      <c r="B394" s="83">
        <v>2316</v>
      </c>
    </row>
    <row r="395" spans="1:2" s="49" customFormat="1" ht="23.25" customHeight="1">
      <c r="A395" s="88" t="s">
        <v>410</v>
      </c>
      <c r="B395" s="83">
        <v>3172</v>
      </c>
    </row>
    <row r="396" spans="1:2" s="49" customFormat="1" ht="23.25" customHeight="1">
      <c r="A396" s="88" t="s">
        <v>411</v>
      </c>
      <c r="B396" s="83">
        <v>529</v>
      </c>
    </row>
    <row r="397" spans="1:2" s="49" customFormat="1" ht="23.25" customHeight="1">
      <c r="A397" s="88" t="s">
        <v>59</v>
      </c>
      <c r="B397" s="83">
        <v>294</v>
      </c>
    </row>
    <row r="398" spans="1:2" s="49" customFormat="1" ht="23.25" customHeight="1">
      <c r="A398" s="88" t="s">
        <v>412</v>
      </c>
      <c r="B398" s="83">
        <v>235</v>
      </c>
    </row>
    <row r="399" spans="1:2" s="49" customFormat="1" ht="23.25" customHeight="1">
      <c r="A399" s="88" t="s">
        <v>413</v>
      </c>
      <c r="B399" s="83">
        <v>2643</v>
      </c>
    </row>
    <row r="400" spans="1:2" s="49" customFormat="1" ht="23.25" customHeight="1">
      <c r="A400" s="88" t="s">
        <v>59</v>
      </c>
      <c r="B400" s="83">
        <v>2482</v>
      </c>
    </row>
    <row r="401" spans="1:2" s="49" customFormat="1" ht="23.25" customHeight="1">
      <c r="A401" s="88" t="s">
        <v>414</v>
      </c>
      <c r="B401" s="83">
        <v>111</v>
      </c>
    </row>
    <row r="402" spans="1:2" s="49" customFormat="1" ht="23.25" customHeight="1">
      <c r="A402" s="88" t="s">
        <v>415</v>
      </c>
      <c r="B402" s="83">
        <v>50</v>
      </c>
    </row>
    <row r="403" spans="1:2" s="49" customFormat="1" ht="23.25" customHeight="1">
      <c r="A403" s="88" t="s">
        <v>416</v>
      </c>
      <c r="B403" s="83">
        <v>6482</v>
      </c>
    </row>
    <row r="404" spans="1:2" s="49" customFormat="1" ht="23.25" customHeight="1">
      <c r="A404" s="88" t="s">
        <v>417</v>
      </c>
      <c r="B404" s="83">
        <v>6406</v>
      </c>
    </row>
    <row r="405" spans="1:2" s="49" customFormat="1" ht="23.25" customHeight="1">
      <c r="A405" s="88" t="s">
        <v>59</v>
      </c>
      <c r="B405" s="83">
        <v>4050</v>
      </c>
    </row>
    <row r="406" spans="1:2" s="49" customFormat="1" ht="23.25" customHeight="1">
      <c r="A406" s="88" t="s">
        <v>60</v>
      </c>
      <c r="B406" s="83">
        <v>1003</v>
      </c>
    </row>
    <row r="407" spans="1:2" s="49" customFormat="1" ht="23.25" customHeight="1">
      <c r="A407" s="88" t="s">
        <v>418</v>
      </c>
      <c r="B407" s="83">
        <v>929</v>
      </c>
    </row>
    <row r="408" spans="1:2" s="49" customFormat="1" ht="23.25" customHeight="1">
      <c r="A408" s="88" t="s">
        <v>419</v>
      </c>
      <c r="B408" s="83">
        <v>284</v>
      </c>
    </row>
    <row r="409" spans="1:2" s="49" customFormat="1" ht="23.25" customHeight="1">
      <c r="A409" s="88" t="s">
        <v>420</v>
      </c>
      <c r="B409" s="83">
        <v>130</v>
      </c>
    </row>
    <row r="410" spans="1:2" s="49" customFormat="1" ht="23.25" customHeight="1">
      <c r="A410" s="88" t="s">
        <v>421</v>
      </c>
      <c r="B410" s="83">
        <v>10</v>
      </c>
    </row>
    <row r="411" spans="1:2" s="49" customFormat="1" ht="23.25" customHeight="1">
      <c r="A411" s="88" t="s">
        <v>422</v>
      </c>
      <c r="B411" s="83">
        <v>76</v>
      </c>
    </row>
    <row r="412" spans="1:2" s="49" customFormat="1" ht="23.25" customHeight="1">
      <c r="A412" s="88" t="s">
        <v>59</v>
      </c>
      <c r="B412" s="83">
        <v>56</v>
      </c>
    </row>
    <row r="413" spans="1:2" s="49" customFormat="1" ht="23.25" customHeight="1">
      <c r="A413" s="88" t="s">
        <v>423</v>
      </c>
      <c r="B413" s="83">
        <v>20</v>
      </c>
    </row>
    <row r="414" spans="1:2" s="49" customFormat="1" ht="23.25" customHeight="1">
      <c r="A414" s="88" t="s">
        <v>424</v>
      </c>
      <c r="B414" s="83">
        <v>5028</v>
      </c>
    </row>
    <row r="415" spans="1:2" s="49" customFormat="1" ht="23.25" customHeight="1">
      <c r="A415" s="88" t="s">
        <v>425</v>
      </c>
      <c r="B415" s="83">
        <v>433</v>
      </c>
    </row>
    <row r="416" spans="1:2" s="49" customFormat="1" ht="23.25" customHeight="1">
      <c r="A416" s="88" t="s">
        <v>426</v>
      </c>
      <c r="B416" s="83">
        <v>5</v>
      </c>
    </row>
    <row r="417" spans="1:2" s="49" customFormat="1" ht="23.25" customHeight="1">
      <c r="A417" s="88" t="s">
        <v>427</v>
      </c>
      <c r="B417" s="83">
        <v>428</v>
      </c>
    </row>
    <row r="418" spans="1:2" s="49" customFormat="1" ht="23.25" customHeight="1">
      <c r="A418" s="88" t="s">
        <v>429</v>
      </c>
      <c r="B418" s="83">
        <v>4595</v>
      </c>
    </row>
    <row r="419" spans="1:2" s="49" customFormat="1" ht="23.25" customHeight="1">
      <c r="A419" s="88" t="s">
        <v>430</v>
      </c>
      <c r="B419" s="83">
        <v>4595</v>
      </c>
    </row>
    <row r="420" spans="1:2" s="49" customFormat="1" ht="23.25" customHeight="1">
      <c r="A420" s="88" t="s">
        <v>431</v>
      </c>
      <c r="B420" s="83">
        <v>1379</v>
      </c>
    </row>
    <row r="421" spans="1:2" s="49" customFormat="1" ht="23.25" customHeight="1">
      <c r="A421" s="88" t="s">
        <v>432</v>
      </c>
      <c r="B421" s="83">
        <v>750</v>
      </c>
    </row>
    <row r="422" spans="1:2" s="49" customFormat="1" ht="23.25" customHeight="1">
      <c r="A422" s="88" t="s">
        <v>59</v>
      </c>
      <c r="B422" s="83">
        <v>583</v>
      </c>
    </row>
    <row r="423" spans="1:2" s="49" customFormat="1" ht="23.25" customHeight="1">
      <c r="A423" s="88" t="s">
        <v>60</v>
      </c>
      <c r="B423" s="83">
        <v>83</v>
      </c>
    </row>
    <row r="424" spans="1:2" s="49" customFormat="1" ht="23.25" customHeight="1">
      <c r="A424" s="88" t="s">
        <v>433</v>
      </c>
      <c r="B424" s="83">
        <v>84</v>
      </c>
    </row>
    <row r="425" spans="1:2" s="49" customFormat="1" ht="23.25" customHeight="1">
      <c r="A425" s="88" t="s">
        <v>434</v>
      </c>
      <c r="B425" s="83">
        <v>629</v>
      </c>
    </row>
    <row r="426" spans="1:2" s="49" customFormat="1" ht="23.25" customHeight="1">
      <c r="A426" s="88" t="s">
        <v>435</v>
      </c>
      <c r="B426" s="83">
        <v>629</v>
      </c>
    </row>
    <row r="427" spans="1:2" s="49" customFormat="1" ht="24" customHeight="1">
      <c r="A427" s="88" t="s">
        <v>439</v>
      </c>
      <c r="B427" s="83">
        <v>4667</v>
      </c>
    </row>
    <row r="428" spans="1:2" s="49" customFormat="1" ht="23.25" customHeight="1">
      <c r="A428" s="88" t="s">
        <v>440</v>
      </c>
      <c r="B428" s="83">
        <v>4667</v>
      </c>
    </row>
    <row r="429" spans="1:2" s="49" customFormat="1" ht="23.25" customHeight="1">
      <c r="A429" s="88" t="s">
        <v>441</v>
      </c>
      <c r="B429" s="83">
        <v>4667</v>
      </c>
    </row>
    <row r="430" spans="1:2" s="49" customFormat="1" ht="23.25" customHeight="1">
      <c r="A430" s="88" t="s">
        <v>509</v>
      </c>
      <c r="B430" s="83">
        <v>536671</v>
      </c>
    </row>
  </sheetData>
  <sheetProtection/>
  <mergeCells count="1">
    <mergeCell ref="A1:B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6000000238418579"/>
    <pageSetUpPr fitToPage="1"/>
  </sheetPr>
  <dimension ref="A1:C69"/>
  <sheetViews>
    <sheetView showGridLines="0" showZeros="0" workbookViewId="0" topLeftCell="A1">
      <pane xSplit="1" ySplit="1" topLeftCell="B2" activePane="bottomRight" state="frozen"/>
      <selection pane="bottomRight" activeCell="F12" sqref="F12"/>
    </sheetView>
  </sheetViews>
  <sheetFormatPr defaultColWidth="9.00390625" defaultRowHeight="14.25"/>
  <cols>
    <col min="1" max="1" width="9.625" style="49" customWidth="1"/>
    <col min="2" max="2" width="40.25390625" style="133" customWidth="1"/>
    <col min="3" max="3" width="23.50390625" style="49" customWidth="1"/>
    <col min="4" max="16384" width="9.00390625" style="49" customWidth="1"/>
  </cols>
  <sheetData>
    <row r="1" spans="1:2" ht="14.25">
      <c r="A1" s="134"/>
      <c r="B1" s="135"/>
    </row>
    <row r="2" spans="1:3" ht="20.25" customHeight="1">
      <c r="A2" s="136" t="s">
        <v>510</v>
      </c>
      <c r="B2" s="137"/>
      <c r="C2" s="136"/>
    </row>
    <row r="3" spans="1:3" ht="19.5">
      <c r="A3" s="138"/>
      <c r="C3" s="139" t="s">
        <v>1</v>
      </c>
    </row>
    <row r="4" spans="1:3" ht="14.25">
      <c r="A4" s="140" t="s">
        <v>444</v>
      </c>
      <c r="B4" s="141" t="s">
        <v>445</v>
      </c>
      <c r="C4" s="140" t="s">
        <v>446</v>
      </c>
    </row>
    <row r="5" spans="1:3" ht="14.25">
      <c r="A5" s="140"/>
      <c r="B5" s="142"/>
      <c r="C5" s="140"/>
    </row>
    <row r="6" spans="1:3" s="49" customFormat="1" ht="19.5" customHeight="1">
      <c r="A6" s="143">
        <v>501</v>
      </c>
      <c r="B6" s="143" t="s">
        <v>447</v>
      </c>
      <c r="C6" s="83">
        <v>58321</v>
      </c>
    </row>
    <row r="7" spans="1:3" s="49" customFormat="1" ht="19.5" customHeight="1">
      <c r="A7" s="143">
        <v>50101</v>
      </c>
      <c r="B7" s="143" t="s">
        <v>448</v>
      </c>
      <c r="C7" s="83">
        <v>44579</v>
      </c>
    </row>
    <row r="8" spans="1:3" s="49" customFormat="1" ht="19.5" customHeight="1">
      <c r="A8" s="143">
        <v>50102</v>
      </c>
      <c r="B8" s="143" t="s">
        <v>449</v>
      </c>
      <c r="C8" s="83">
        <v>9736</v>
      </c>
    </row>
    <row r="9" spans="1:3" s="49" customFormat="1" ht="19.5" customHeight="1">
      <c r="A9" s="143">
        <v>50103</v>
      </c>
      <c r="B9" s="143" t="s">
        <v>450</v>
      </c>
      <c r="C9" s="83">
        <v>3513</v>
      </c>
    </row>
    <row r="10" spans="1:3" s="49" customFormat="1" ht="19.5" customHeight="1">
      <c r="A10" s="143">
        <v>50199</v>
      </c>
      <c r="B10" s="143" t="s">
        <v>451</v>
      </c>
      <c r="C10" s="83">
        <v>493</v>
      </c>
    </row>
    <row r="11" spans="1:3" s="49" customFormat="1" ht="19.5" customHeight="1">
      <c r="A11" s="143">
        <v>502</v>
      </c>
      <c r="B11" s="143" t="s">
        <v>452</v>
      </c>
      <c r="C11" s="83">
        <v>51886</v>
      </c>
    </row>
    <row r="12" spans="1:3" s="49" customFormat="1" ht="19.5" customHeight="1">
      <c r="A12" s="143">
        <v>50201</v>
      </c>
      <c r="B12" s="143" t="s">
        <v>453</v>
      </c>
      <c r="C12" s="83">
        <v>17363</v>
      </c>
    </row>
    <row r="13" spans="1:3" s="49" customFormat="1" ht="19.5" customHeight="1">
      <c r="A13" s="143">
        <v>50202</v>
      </c>
      <c r="B13" s="143" t="s">
        <v>454</v>
      </c>
      <c r="C13" s="83">
        <v>554</v>
      </c>
    </row>
    <row r="14" spans="1:3" s="49" customFormat="1" ht="19.5" customHeight="1">
      <c r="A14" s="143">
        <v>50203</v>
      </c>
      <c r="B14" s="143" t="s">
        <v>455</v>
      </c>
      <c r="C14" s="83">
        <v>947</v>
      </c>
    </row>
    <row r="15" spans="1:3" s="49" customFormat="1" ht="19.5" customHeight="1">
      <c r="A15" s="143">
        <v>50204</v>
      </c>
      <c r="B15" s="143" t="s">
        <v>456</v>
      </c>
      <c r="C15" s="83">
        <v>6751</v>
      </c>
    </row>
    <row r="16" spans="1:3" s="49" customFormat="1" ht="19.5" customHeight="1">
      <c r="A16" s="143">
        <v>50205</v>
      </c>
      <c r="B16" s="143" t="s">
        <v>457</v>
      </c>
      <c r="C16" s="83">
        <v>7300</v>
      </c>
    </row>
    <row r="17" spans="1:3" s="49" customFormat="1" ht="19.5" customHeight="1">
      <c r="A17" s="143">
        <v>50206</v>
      </c>
      <c r="B17" s="143" t="s">
        <v>458</v>
      </c>
      <c r="C17" s="83">
        <v>193</v>
      </c>
    </row>
    <row r="18" spans="1:3" s="49" customFormat="1" ht="19.5" customHeight="1">
      <c r="A18" s="143">
        <v>50207</v>
      </c>
      <c r="B18" s="143" t="s">
        <v>459</v>
      </c>
      <c r="C18" s="83">
        <v>20</v>
      </c>
    </row>
    <row r="19" spans="1:3" s="49" customFormat="1" ht="19.5" customHeight="1">
      <c r="A19" s="143">
        <v>50208</v>
      </c>
      <c r="B19" s="143" t="s">
        <v>460</v>
      </c>
      <c r="C19" s="83">
        <v>1175</v>
      </c>
    </row>
    <row r="20" spans="1:3" s="49" customFormat="1" ht="19.5" customHeight="1">
      <c r="A20" s="143">
        <v>50209</v>
      </c>
      <c r="B20" s="143" t="s">
        <v>461</v>
      </c>
      <c r="C20" s="83">
        <v>2286</v>
      </c>
    </row>
    <row r="21" spans="1:3" s="49" customFormat="1" ht="19.5" customHeight="1">
      <c r="A21" s="143">
        <v>50299</v>
      </c>
      <c r="B21" s="143" t="s">
        <v>462</v>
      </c>
      <c r="C21" s="83">
        <v>15297</v>
      </c>
    </row>
    <row r="22" spans="1:3" s="49" customFormat="1" ht="19.5" customHeight="1">
      <c r="A22" s="143">
        <v>503</v>
      </c>
      <c r="B22" s="143" t="s">
        <v>463</v>
      </c>
      <c r="C22" s="83">
        <v>81900</v>
      </c>
    </row>
    <row r="23" spans="1:3" s="49" customFormat="1" ht="19.5" customHeight="1">
      <c r="A23" s="143">
        <v>50301</v>
      </c>
      <c r="B23" s="143" t="s">
        <v>464</v>
      </c>
      <c r="C23" s="83">
        <v>7406</v>
      </c>
    </row>
    <row r="24" spans="1:3" s="49" customFormat="1" ht="19.5" customHeight="1">
      <c r="A24" s="143">
        <v>50302</v>
      </c>
      <c r="B24" s="143" t="s">
        <v>465</v>
      </c>
      <c r="C24" s="83">
        <v>39957</v>
      </c>
    </row>
    <row r="25" spans="1:3" s="49" customFormat="1" ht="19.5" customHeight="1">
      <c r="A25" s="143">
        <v>50303</v>
      </c>
      <c r="B25" s="143" t="s">
        <v>466</v>
      </c>
      <c r="C25" s="83">
        <v>111</v>
      </c>
    </row>
    <row r="26" spans="1:3" s="49" customFormat="1" ht="19.5" customHeight="1">
      <c r="A26" s="143">
        <v>50304</v>
      </c>
      <c r="B26" s="143" t="s">
        <v>467</v>
      </c>
      <c r="C26" s="83">
        <v>7</v>
      </c>
    </row>
    <row r="27" spans="1:3" s="49" customFormat="1" ht="19.5" customHeight="1">
      <c r="A27" s="143">
        <v>50305</v>
      </c>
      <c r="B27" s="143" t="s">
        <v>468</v>
      </c>
      <c r="C27" s="83">
        <v>7608</v>
      </c>
    </row>
    <row r="28" spans="1:3" s="49" customFormat="1" ht="19.5" customHeight="1">
      <c r="A28" s="143">
        <v>50306</v>
      </c>
      <c r="B28" s="143" t="s">
        <v>469</v>
      </c>
      <c r="C28" s="83">
        <v>6632</v>
      </c>
    </row>
    <row r="29" spans="1:3" s="49" customFormat="1" ht="19.5" customHeight="1">
      <c r="A29" s="143">
        <v>50399</v>
      </c>
      <c r="B29" s="143" t="s">
        <v>470</v>
      </c>
      <c r="C29" s="83">
        <v>20179</v>
      </c>
    </row>
    <row r="30" spans="1:3" s="49" customFormat="1" ht="19.5" customHeight="1">
      <c r="A30" s="143">
        <v>504</v>
      </c>
      <c r="B30" s="143" t="s">
        <v>471</v>
      </c>
      <c r="C30" s="83">
        <v>3608</v>
      </c>
    </row>
    <row r="31" spans="1:3" s="49" customFormat="1" ht="19.5" customHeight="1">
      <c r="A31" s="143">
        <v>50401</v>
      </c>
      <c r="B31" s="143" t="s">
        <v>464</v>
      </c>
      <c r="C31" s="83">
        <v>590</v>
      </c>
    </row>
    <row r="32" spans="1:3" s="49" customFormat="1" ht="19.5" customHeight="1">
      <c r="A32" s="143">
        <v>50402</v>
      </c>
      <c r="B32" s="143" t="s">
        <v>465</v>
      </c>
      <c r="C32" s="83">
        <v>548</v>
      </c>
    </row>
    <row r="33" spans="1:3" s="49" customFormat="1" ht="19.5" customHeight="1">
      <c r="A33" s="143">
        <v>50403</v>
      </c>
      <c r="B33" s="143" t="s">
        <v>466</v>
      </c>
      <c r="C33" s="83">
        <v>0</v>
      </c>
    </row>
    <row r="34" spans="1:3" s="49" customFormat="1" ht="19.5" customHeight="1">
      <c r="A34" s="143">
        <v>50404</v>
      </c>
      <c r="B34" s="143" t="s">
        <v>468</v>
      </c>
      <c r="C34" s="83">
        <v>136</v>
      </c>
    </row>
    <row r="35" spans="1:3" s="49" customFormat="1" ht="19.5" customHeight="1">
      <c r="A35" s="143">
        <v>50405</v>
      </c>
      <c r="B35" s="143" t="s">
        <v>469</v>
      </c>
      <c r="C35" s="83">
        <v>832</v>
      </c>
    </row>
    <row r="36" spans="1:3" s="49" customFormat="1" ht="19.5" customHeight="1">
      <c r="A36" s="143">
        <v>50499</v>
      </c>
      <c r="B36" s="143" t="s">
        <v>470</v>
      </c>
      <c r="C36" s="83">
        <v>1502</v>
      </c>
    </row>
    <row r="37" spans="1:3" s="49" customFormat="1" ht="19.5" customHeight="1">
      <c r="A37" s="143">
        <v>505</v>
      </c>
      <c r="B37" s="143" t="s">
        <v>472</v>
      </c>
      <c r="C37" s="83">
        <v>142934</v>
      </c>
    </row>
    <row r="38" spans="1:3" s="49" customFormat="1" ht="19.5" customHeight="1">
      <c r="A38" s="143">
        <v>50501</v>
      </c>
      <c r="B38" s="143" t="s">
        <v>473</v>
      </c>
      <c r="C38" s="83">
        <v>115208</v>
      </c>
    </row>
    <row r="39" spans="1:3" s="49" customFormat="1" ht="19.5" customHeight="1">
      <c r="A39" s="143">
        <v>50502</v>
      </c>
      <c r="B39" s="143" t="s">
        <v>474</v>
      </c>
      <c r="C39" s="83">
        <v>26177</v>
      </c>
    </row>
    <row r="40" spans="1:3" s="49" customFormat="1" ht="19.5" customHeight="1">
      <c r="A40" s="143">
        <v>50599</v>
      </c>
      <c r="B40" s="143" t="s">
        <v>475</v>
      </c>
      <c r="C40" s="83">
        <v>1549</v>
      </c>
    </row>
    <row r="41" spans="1:3" s="49" customFormat="1" ht="19.5" customHeight="1">
      <c r="A41" s="143">
        <v>506</v>
      </c>
      <c r="B41" s="143" t="s">
        <v>476</v>
      </c>
      <c r="C41" s="83">
        <v>34583</v>
      </c>
    </row>
    <row r="42" spans="1:3" s="49" customFormat="1" ht="19.5" customHeight="1">
      <c r="A42" s="143">
        <v>50601</v>
      </c>
      <c r="B42" s="143" t="s">
        <v>477</v>
      </c>
      <c r="C42" s="83">
        <v>33326</v>
      </c>
    </row>
    <row r="43" spans="1:3" s="49" customFormat="1" ht="19.5" customHeight="1">
      <c r="A43" s="143">
        <v>50602</v>
      </c>
      <c r="B43" s="143" t="s">
        <v>478</v>
      </c>
      <c r="C43" s="83">
        <v>1257</v>
      </c>
    </row>
    <row r="44" spans="1:3" s="49" customFormat="1" ht="19.5" customHeight="1">
      <c r="A44" s="143">
        <v>507</v>
      </c>
      <c r="B44" s="143" t="s">
        <v>479</v>
      </c>
      <c r="C44" s="83">
        <v>73419</v>
      </c>
    </row>
    <row r="45" spans="1:3" s="49" customFormat="1" ht="19.5" customHeight="1">
      <c r="A45" s="143">
        <v>50701</v>
      </c>
      <c r="B45" s="143" t="s">
        <v>480</v>
      </c>
      <c r="C45" s="83">
        <v>962</v>
      </c>
    </row>
    <row r="46" spans="1:3" s="49" customFormat="1" ht="19.5" customHeight="1">
      <c r="A46" s="143">
        <v>50702</v>
      </c>
      <c r="B46" s="143" t="s">
        <v>481</v>
      </c>
      <c r="C46" s="83">
        <v>1163</v>
      </c>
    </row>
    <row r="47" spans="1:3" s="49" customFormat="1" ht="19.5" customHeight="1">
      <c r="A47" s="143">
        <v>50799</v>
      </c>
      <c r="B47" s="143" t="s">
        <v>482</v>
      </c>
      <c r="C47" s="83">
        <v>71294</v>
      </c>
    </row>
    <row r="48" spans="1:3" s="49" customFormat="1" ht="19.5" customHeight="1">
      <c r="A48" s="143">
        <v>508</v>
      </c>
      <c r="B48" s="143" t="s">
        <v>483</v>
      </c>
      <c r="C48" s="83">
        <v>154</v>
      </c>
    </row>
    <row r="49" spans="1:3" s="49" customFormat="1" ht="19.5" customHeight="1">
      <c r="A49" s="143">
        <v>50801</v>
      </c>
      <c r="B49" s="143" t="s">
        <v>484</v>
      </c>
      <c r="C49" s="83">
        <v>154</v>
      </c>
    </row>
    <row r="50" spans="1:3" s="49" customFormat="1" ht="19.5" customHeight="1">
      <c r="A50" s="143">
        <v>50802</v>
      </c>
      <c r="B50" s="143" t="s">
        <v>485</v>
      </c>
      <c r="C50" s="83">
        <v>0</v>
      </c>
    </row>
    <row r="51" spans="1:3" s="49" customFormat="1" ht="19.5" customHeight="1">
      <c r="A51" s="143">
        <v>509</v>
      </c>
      <c r="B51" s="143" t="s">
        <v>486</v>
      </c>
      <c r="C51" s="83">
        <v>43451</v>
      </c>
    </row>
    <row r="52" spans="1:3" s="49" customFormat="1" ht="19.5" customHeight="1">
      <c r="A52" s="143">
        <v>50901</v>
      </c>
      <c r="B52" s="143" t="s">
        <v>487</v>
      </c>
      <c r="C52" s="83">
        <v>13909</v>
      </c>
    </row>
    <row r="53" spans="1:3" s="49" customFormat="1" ht="19.5" customHeight="1">
      <c r="A53" s="143">
        <v>50902</v>
      </c>
      <c r="B53" s="143" t="s">
        <v>488</v>
      </c>
      <c r="C53" s="83">
        <v>4565</v>
      </c>
    </row>
    <row r="54" spans="1:3" s="49" customFormat="1" ht="19.5" customHeight="1">
      <c r="A54" s="143">
        <v>50903</v>
      </c>
      <c r="B54" s="143" t="s">
        <v>489</v>
      </c>
      <c r="C54" s="83">
        <v>6951</v>
      </c>
    </row>
    <row r="55" spans="1:3" s="49" customFormat="1" ht="19.5" customHeight="1">
      <c r="A55" s="143">
        <v>50905</v>
      </c>
      <c r="B55" s="143" t="s">
        <v>490</v>
      </c>
      <c r="C55" s="83">
        <v>5994</v>
      </c>
    </row>
    <row r="56" spans="1:3" s="49" customFormat="1" ht="19.5" customHeight="1">
      <c r="A56" s="143">
        <v>50999</v>
      </c>
      <c r="B56" s="143" t="s">
        <v>491</v>
      </c>
      <c r="C56" s="83">
        <v>12032</v>
      </c>
    </row>
    <row r="57" spans="1:3" s="49" customFormat="1" ht="19.5" customHeight="1">
      <c r="A57" s="143">
        <v>510</v>
      </c>
      <c r="B57" s="143" t="s">
        <v>492</v>
      </c>
      <c r="C57" s="83">
        <v>37197</v>
      </c>
    </row>
    <row r="58" spans="1:3" s="49" customFormat="1" ht="19.5" customHeight="1">
      <c r="A58" s="143">
        <v>51002</v>
      </c>
      <c r="B58" s="143" t="s">
        <v>493</v>
      </c>
      <c r="C58" s="83">
        <v>37197</v>
      </c>
    </row>
    <row r="59" spans="1:3" s="49" customFormat="1" ht="19.5" customHeight="1">
      <c r="A59" s="143">
        <v>511</v>
      </c>
      <c r="B59" s="143" t="s">
        <v>494</v>
      </c>
      <c r="C59" s="83">
        <v>4667</v>
      </c>
    </row>
    <row r="60" spans="1:3" s="49" customFormat="1" ht="19.5" customHeight="1">
      <c r="A60" s="143">
        <v>51101</v>
      </c>
      <c r="B60" s="143" t="s">
        <v>495</v>
      </c>
      <c r="C60" s="83">
        <v>4667</v>
      </c>
    </row>
    <row r="61" spans="1:3" s="49" customFormat="1" ht="19.5" customHeight="1">
      <c r="A61" s="143">
        <v>51102</v>
      </c>
      <c r="B61" s="143" t="s">
        <v>496</v>
      </c>
      <c r="C61" s="83">
        <v>0</v>
      </c>
    </row>
    <row r="62" spans="1:3" s="49" customFormat="1" ht="19.5" customHeight="1">
      <c r="A62" s="143">
        <v>51103</v>
      </c>
      <c r="B62" s="143" t="s">
        <v>497</v>
      </c>
      <c r="C62" s="83">
        <v>0</v>
      </c>
    </row>
    <row r="63" spans="1:3" s="49" customFormat="1" ht="19.5" customHeight="1">
      <c r="A63" s="143">
        <v>51104</v>
      </c>
      <c r="B63" s="143" t="s">
        <v>498</v>
      </c>
      <c r="C63" s="83">
        <v>0</v>
      </c>
    </row>
    <row r="64" spans="1:3" s="49" customFormat="1" ht="19.5" customHeight="1">
      <c r="A64" s="143">
        <v>599</v>
      </c>
      <c r="B64" s="143" t="s">
        <v>499</v>
      </c>
      <c r="C64" s="83">
        <v>4551</v>
      </c>
    </row>
    <row r="65" spans="1:3" s="49" customFormat="1" ht="19.5" customHeight="1">
      <c r="A65" s="143">
        <v>59906</v>
      </c>
      <c r="B65" s="143" t="s">
        <v>500</v>
      </c>
      <c r="C65" s="83">
        <v>0</v>
      </c>
    </row>
    <row r="66" spans="1:3" s="49" customFormat="1" ht="19.5" customHeight="1">
      <c r="A66" s="143">
        <v>59907</v>
      </c>
      <c r="B66" s="143" t="s">
        <v>501</v>
      </c>
      <c r="C66" s="83">
        <v>0</v>
      </c>
    </row>
    <row r="67" spans="1:3" s="49" customFormat="1" ht="19.5" customHeight="1">
      <c r="A67" s="143">
        <v>59908</v>
      </c>
      <c r="B67" s="143" t="s">
        <v>502</v>
      </c>
      <c r="C67" s="83">
        <v>572</v>
      </c>
    </row>
    <row r="68" spans="1:3" s="49" customFormat="1" ht="19.5" customHeight="1">
      <c r="A68" s="143">
        <v>59999</v>
      </c>
      <c r="B68" s="143" t="s">
        <v>503</v>
      </c>
      <c r="C68" s="83">
        <v>3979</v>
      </c>
    </row>
    <row r="69" spans="1:3" ht="24" customHeight="1">
      <c r="A69" s="144" t="s">
        <v>511</v>
      </c>
      <c r="B69" s="145"/>
      <c r="C69" s="83">
        <v>536671</v>
      </c>
    </row>
  </sheetData>
  <sheetProtection/>
  <mergeCells count="5">
    <mergeCell ref="A2:C2"/>
    <mergeCell ref="A69:B69"/>
    <mergeCell ref="A4:A5"/>
    <mergeCell ref="B4:B5"/>
    <mergeCell ref="C4:C5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E22"/>
  <sheetViews>
    <sheetView workbookViewId="0" topLeftCell="A1">
      <selection activeCell="G14" sqref="G14"/>
    </sheetView>
  </sheetViews>
  <sheetFormatPr defaultColWidth="9.00390625" defaultRowHeight="21.75" customHeight="1"/>
  <cols>
    <col min="1" max="1" width="17.75390625" style="73" customWidth="1"/>
    <col min="2" max="4" width="17.50390625" style="121" customWidth="1"/>
    <col min="5" max="5" width="17.50390625" style="73" customWidth="1"/>
    <col min="6" max="16384" width="9.00390625" style="73" customWidth="1"/>
  </cols>
  <sheetData>
    <row r="1" spans="1:5" s="119" customFormat="1" ht="32.25" customHeight="1">
      <c r="A1" s="122" t="s">
        <v>512</v>
      </c>
      <c r="B1" s="122"/>
      <c r="C1" s="122"/>
      <c r="D1" s="122"/>
      <c r="E1" s="122"/>
    </row>
    <row r="2" spans="2:5" s="120" customFormat="1" ht="18" customHeight="1">
      <c r="B2" s="123"/>
      <c r="C2" s="123"/>
      <c r="E2" s="123" t="s">
        <v>1</v>
      </c>
    </row>
    <row r="3" spans="1:5" s="71" customFormat="1" ht="21.75" customHeight="1">
      <c r="A3" s="77" t="s">
        <v>513</v>
      </c>
      <c r="B3" s="43" t="s">
        <v>514</v>
      </c>
      <c r="C3" s="43" t="s">
        <v>515</v>
      </c>
      <c r="D3" s="43" t="s">
        <v>516</v>
      </c>
      <c r="E3" s="43" t="s">
        <v>517</v>
      </c>
    </row>
    <row r="4" spans="1:5" s="72" customFormat="1" ht="19.5" customHeight="1">
      <c r="A4" s="124" t="s">
        <v>518</v>
      </c>
      <c r="B4" s="125">
        <f>SUM(C4:E4)</f>
        <v>313101</v>
      </c>
      <c r="C4" s="126">
        <v>-4046</v>
      </c>
      <c r="D4" s="126">
        <v>190975</v>
      </c>
      <c r="E4" s="126">
        <v>126172</v>
      </c>
    </row>
    <row r="5" spans="1:5" s="72" customFormat="1" ht="21.75" customHeight="1">
      <c r="A5" s="127" t="s">
        <v>519</v>
      </c>
      <c r="B5" s="124">
        <f>E5</f>
        <v>0</v>
      </c>
      <c r="C5" s="124"/>
      <c r="D5" s="128">
        <f>SUM(D6:D22)</f>
        <v>4642.45</v>
      </c>
      <c r="E5" s="128"/>
    </row>
    <row r="6" spans="1:5" s="72" customFormat="1" ht="21.75" customHeight="1">
      <c r="A6" s="129" t="s">
        <v>520</v>
      </c>
      <c r="B6" s="124">
        <f aca="true" t="shared" si="0" ref="B6:B22">E6</f>
        <v>0</v>
      </c>
      <c r="C6" s="124"/>
      <c r="D6" s="130">
        <v>256.77</v>
      </c>
      <c r="E6" s="124"/>
    </row>
    <row r="7" spans="1:5" ht="21.75" customHeight="1">
      <c r="A7" s="131" t="s">
        <v>521</v>
      </c>
      <c r="B7" s="124">
        <f t="shared" si="0"/>
        <v>0</v>
      </c>
      <c r="C7" s="128"/>
      <c r="D7" s="130">
        <v>490.86</v>
      </c>
      <c r="E7" s="132"/>
    </row>
    <row r="8" spans="1:5" ht="21.75" customHeight="1">
      <c r="A8" s="131" t="s">
        <v>522</v>
      </c>
      <c r="B8" s="124">
        <f t="shared" si="0"/>
        <v>0</v>
      </c>
      <c r="C8" s="128"/>
      <c r="D8" s="130">
        <v>89.05</v>
      </c>
      <c r="E8" s="132"/>
    </row>
    <row r="9" spans="1:5" ht="21.75" customHeight="1">
      <c r="A9" s="131" t="s">
        <v>523</v>
      </c>
      <c r="B9" s="124">
        <f t="shared" si="0"/>
        <v>0</v>
      </c>
      <c r="C9" s="128"/>
      <c r="D9" s="130">
        <v>245.6</v>
      </c>
      <c r="E9" s="132"/>
    </row>
    <row r="10" spans="1:5" ht="21.75" customHeight="1">
      <c r="A10" s="131" t="s">
        <v>524</v>
      </c>
      <c r="B10" s="124">
        <f t="shared" si="0"/>
        <v>0</v>
      </c>
      <c r="C10" s="128"/>
      <c r="D10" s="130">
        <v>151.22</v>
      </c>
      <c r="E10" s="132"/>
    </row>
    <row r="11" spans="1:5" ht="21.75" customHeight="1">
      <c r="A11" s="131" t="s">
        <v>525</v>
      </c>
      <c r="B11" s="124">
        <f t="shared" si="0"/>
        <v>0</v>
      </c>
      <c r="C11" s="128"/>
      <c r="D11" s="130">
        <v>286.79</v>
      </c>
      <c r="E11" s="132"/>
    </row>
    <row r="12" spans="1:5" ht="21.75" customHeight="1">
      <c r="A12" s="131" t="s">
        <v>526</v>
      </c>
      <c r="B12" s="124">
        <f t="shared" si="0"/>
        <v>0</v>
      </c>
      <c r="C12" s="128"/>
      <c r="D12" s="130">
        <v>713.21</v>
      </c>
      <c r="E12" s="132"/>
    </row>
    <row r="13" spans="1:5" ht="21.75" customHeight="1">
      <c r="A13" s="131" t="s">
        <v>527</v>
      </c>
      <c r="B13" s="124">
        <f t="shared" si="0"/>
        <v>0</v>
      </c>
      <c r="C13" s="128"/>
      <c r="D13" s="130">
        <v>423.29</v>
      </c>
      <c r="E13" s="132"/>
    </row>
    <row r="14" spans="1:5" ht="21.75" customHeight="1">
      <c r="A14" s="131" t="s">
        <v>528</v>
      </c>
      <c r="B14" s="124">
        <f t="shared" si="0"/>
        <v>0</v>
      </c>
      <c r="C14" s="128"/>
      <c r="D14" s="130">
        <v>140.25</v>
      </c>
      <c r="E14" s="132"/>
    </row>
    <row r="15" spans="1:5" ht="21.75" customHeight="1">
      <c r="A15" s="131" t="s">
        <v>529</v>
      </c>
      <c r="B15" s="124">
        <f t="shared" si="0"/>
        <v>0</v>
      </c>
      <c r="C15" s="128"/>
      <c r="D15" s="130">
        <v>534.61</v>
      </c>
      <c r="E15" s="132"/>
    </row>
    <row r="16" spans="1:5" ht="21.75" customHeight="1">
      <c r="A16" s="131" t="s">
        <v>530</v>
      </c>
      <c r="B16" s="124">
        <f t="shared" si="0"/>
        <v>0</v>
      </c>
      <c r="C16" s="128"/>
      <c r="D16" s="130">
        <v>202.9</v>
      </c>
      <c r="E16" s="132"/>
    </row>
    <row r="17" spans="1:5" ht="21.75" customHeight="1">
      <c r="A17" s="131" t="s">
        <v>531</v>
      </c>
      <c r="B17" s="124">
        <f t="shared" si="0"/>
        <v>0</v>
      </c>
      <c r="C17" s="128"/>
      <c r="D17" s="130">
        <v>111.94</v>
      </c>
      <c r="E17" s="132"/>
    </row>
    <row r="18" spans="1:5" ht="21.75" customHeight="1">
      <c r="A18" s="131" t="s">
        <v>532</v>
      </c>
      <c r="B18" s="124">
        <f t="shared" si="0"/>
        <v>0</v>
      </c>
      <c r="C18" s="128"/>
      <c r="D18" s="130">
        <v>394.53</v>
      </c>
      <c r="E18" s="132"/>
    </row>
    <row r="19" spans="1:5" ht="21.75" customHeight="1">
      <c r="A19" s="131" t="s">
        <v>533</v>
      </c>
      <c r="B19" s="124">
        <f t="shared" si="0"/>
        <v>0</v>
      </c>
      <c r="C19" s="128"/>
      <c r="D19" s="130">
        <v>269.8</v>
      </c>
      <c r="E19" s="132"/>
    </row>
    <row r="20" spans="1:5" ht="21.75" customHeight="1">
      <c r="A20" s="131" t="s">
        <v>534</v>
      </c>
      <c r="B20" s="124">
        <f t="shared" si="0"/>
        <v>0</v>
      </c>
      <c r="C20" s="128"/>
      <c r="D20" s="130">
        <v>194.56</v>
      </c>
      <c r="E20" s="132"/>
    </row>
    <row r="21" spans="1:5" ht="21.75" customHeight="1">
      <c r="A21" s="131" t="s">
        <v>535</v>
      </c>
      <c r="B21" s="124">
        <f t="shared" si="0"/>
        <v>0</v>
      </c>
      <c r="C21" s="128"/>
      <c r="D21" s="130">
        <v>101.73</v>
      </c>
      <c r="E21" s="132"/>
    </row>
    <row r="22" spans="1:5" ht="21.75" customHeight="1">
      <c r="A22" s="131" t="s">
        <v>536</v>
      </c>
      <c r="B22" s="124">
        <f t="shared" si="0"/>
        <v>0</v>
      </c>
      <c r="C22" s="128"/>
      <c r="D22" s="130">
        <v>35.34</v>
      </c>
      <c r="E22" s="132"/>
    </row>
  </sheetData>
  <sheetProtection/>
  <mergeCells count="1">
    <mergeCell ref="A1:E1"/>
  </mergeCells>
  <printOptions horizontalCentered="1"/>
  <pageMargins left="0.5511811023622047" right="0.5511811023622047" top="0.5905511811023623" bottom="0.3937007874015748" header="0.5118110236220472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您的单位名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程欣</dc:creator>
  <cp:keywords/>
  <dc:description/>
  <cp:lastModifiedBy>LSheep</cp:lastModifiedBy>
  <cp:lastPrinted>2018-08-02T01:00:12Z</cp:lastPrinted>
  <dcterms:created xsi:type="dcterms:W3CDTF">2011-06-09T11:24:38Z</dcterms:created>
  <dcterms:modified xsi:type="dcterms:W3CDTF">2021-05-31T10:32:12Z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15189EDE709C465692E0C9034530FE33</vt:lpwstr>
  </property>
</Properties>
</file>